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D9624897-3483-4602-9AF1-3CCA23BB536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N9" i="1" s="1"/>
  <c r="K9" i="1"/>
  <c r="M9" i="1" s="1"/>
  <c r="H9" i="1"/>
  <c r="J9" i="1" s="1"/>
  <c r="G9" i="1"/>
  <c r="I9" i="1" s="1"/>
  <c r="D9" i="1"/>
  <c r="F9" i="1" s="1"/>
  <c r="C9" i="1"/>
  <c r="L6" i="1"/>
  <c r="L5" i="1"/>
  <c r="L4" i="1"/>
  <c r="L3" i="1"/>
  <c r="K6" i="1"/>
  <c r="K5" i="1"/>
  <c r="K3" i="1"/>
  <c r="H6" i="1"/>
  <c r="H5" i="1"/>
  <c r="H4" i="1"/>
  <c r="H3" i="1"/>
  <c r="G6" i="1"/>
  <c r="G5" i="1"/>
  <c r="G4" i="1"/>
  <c r="G3" i="1"/>
  <c r="D6" i="1"/>
  <c r="D5" i="1"/>
  <c r="D4" i="1"/>
  <c r="D3" i="1"/>
  <c r="C6" i="1"/>
  <c r="C5" i="1"/>
  <c r="C4" i="1"/>
  <c r="C3" i="1"/>
  <c r="L7" i="1" l="1"/>
  <c r="N6" i="1"/>
  <c r="M6" i="1" l="1"/>
  <c r="M5" i="1"/>
  <c r="M4" i="1"/>
  <c r="M3" i="1"/>
  <c r="I3" i="1" l="1"/>
  <c r="N3" i="1"/>
  <c r="I5" i="1"/>
  <c r="N4" i="1"/>
  <c r="I4" i="1"/>
  <c r="N5" i="1"/>
  <c r="B11" i="1"/>
  <c r="F3" i="1" l="1"/>
  <c r="F5" i="1"/>
  <c r="F6" i="1" l="1"/>
  <c r="J6" i="1"/>
  <c r="J4" i="1"/>
  <c r="J3" i="1"/>
  <c r="K7" i="1"/>
  <c r="E6" i="1"/>
  <c r="E3" i="1"/>
  <c r="J5" i="1"/>
  <c r="I6" i="1"/>
  <c r="H7" i="1"/>
  <c r="G7" i="1"/>
  <c r="E5" i="1"/>
  <c r="D7" i="1"/>
  <c r="C7" i="1"/>
  <c r="F4" i="1"/>
  <c r="M7" i="1" l="1"/>
  <c r="N7" i="1"/>
  <c r="F7" i="1"/>
  <c r="E7" i="1"/>
  <c r="I7" i="1"/>
  <c r="J7" i="1"/>
</calcChain>
</file>

<file path=xl/sharedStrings.xml><?xml version="1.0" encoding="utf-8"?>
<sst xmlns="http://schemas.openxmlformats.org/spreadsheetml/2006/main" count="13" uniqueCount="9">
  <si>
    <t>7 Day</t>
  </si>
  <si>
    <t>28 Day</t>
  </si>
  <si>
    <t>YTD</t>
  </si>
  <si>
    <t>PCT</t>
  </si>
  <si>
    <t>CHANGE</t>
  </si>
  <si>
    <t>% +/-</t>
  </si>
  <si>
    <t>PBSI</t>
  </si>
  <si>
    <t>Citywide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</si>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</sst>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1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2" xfId="0" applyBorder="1"/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s%20for%20web\Data\Fatal%20Sheet.xls" TargetMode="External"/><Relationship Id="rId1" Type="http://schemas.openxmlformats.org/officeDocument/2006/relationships/externalLinkPath" Target="Data/Fatal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%20Sheet.xls" TargetMode="External"/><Relationship Id="rId1" Type="http://schemas.openxmlformats.org/officeDocument/2006/relationships/externalLinkPath" Target="/1PP/Chief%20of%20Transportation/Common/TrafficStat%20CW%20Sheets/Data/Fatal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s%20for%20web\traffic-fatalities-pbms.xlsx" TargetMode="External"/><Relationship Id="rId1" Type="http://schemas.openxmlformats.org/officeDocument/2006/relationships/externalLinkPath" Target="traffic-fatalities-pb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BMS"/>
      <sheetName val="PBMN"/>
      <sheetName val="PBBX"/>
      <sheetName val="PBBS"/>
      <sheetName val="PBBN"/>
      <sheetName val="PBQS"/>
      <sheetName val="PBQN"/>
      <sheetName val="PBSI"/>
      <sheetName val="PAP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>
            <v>0</v>
          </cell>
          <cell r="D3">
            <v>0</v>
          </cell>
          <cell r="G3">
            <v>1</v>
          </cell>
          <cell r="H3">
            <v>1</v>
          </cell>
          <cell r="K3">
            <v>0</v>
          </cell>
          <cell r="L3">
            <v>0</v>
          </cell>
        </row>
        <row r="4">
          <cell r="C4">
            <v>2</v>
          </cell>
          <cell r="D4">
            <v>0</v>
          </cell>
          <cell r="G4">
            <v>3</v>
          </cell>
          <cell r="H4">
            <v>0</v>
          </cell>
          <cell r="L4">
            <v>0</v>
          </cell>
        </row>
        <row r="5">
          <cell r="C5">
            <v>0</v>
          </cell>
          <cell r="D5">
            <v>0</v>
          </cell>
          <cell r="G5">
            <v>0</v>
          </cell>
          <cell r="H5">
            <v>0</v>
          </cell>
          <cell r="K5">
            <v>0</v>
          </cell>
          <cell r="L5">
            <v>0</v>
          </cell>
        </row>
        <row r="6">
          <cell r="C6">
            <v>0</v>
          </cell>
          <cell r="D6">
            <v>0</v>
          </cell>
          <cell r="G6">
            <v>0</v>
          </cell>
          <cell r="H6">
            <v>1</v>
          </cell>
          <cell r="K6">
            <v>0</v>
          </cell>
          <cell r="L6">
            <v>0</v>
          </cell>
        </row>
        <row r="9">
          <cell r="C9">
            <v>5</v>
          </cell>
          <cell r="D9">
            <v>3</v>
          </cell>
          <cell r="G9">
            <v>14</v>
          </cell>
          <cell r="H9">
            <v>12</v>
          </cell>
          <cell r="K9">
            <v>4</v>
          </cell>
          <cell r="L9">
            <v>1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BMS"/>
      <sheetName val="PBMN"/>
      <sheetName val="PBBX"/>
      <sheetName val="PBBS"/>
      <sheetName val="PBBN"/>
      <sheetName val="PBQS"/>
      <sheetName val="PBQN"/>
      <sheetName val="PBSI"/>
      <sheetName val="PAP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L7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18">
          <cell r="A18" t="str">
            <v>through 1/04/2026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9"/>
  <sheetViews>
    <sheetView tabSelected="1" workbookViewId="0">
      <selection activeCell="K9" sqref="K9"/>
    </sheetView>
  </sheetViews>
  <sheetFormatPr defaultRowHeight="14.5" x14ac:dyDescent="0.35"/>
  <cols>
    <col min="2" max="2" width="8.54296875" customWidth="1"/>
    <col min="3" max="3" width="8.453125" customWidth="1"/>
    <col min="4" max="4" width="8.54296875" customWidth="1"/>
    <col min="5" max="5" width="8.453125" customWidth="1"/>
    <col min="6" max="6" width="7.81640625" customWidth="1"/>
    <col min="7" max="8" width="8.453125" customWidth="1"/>
    <col min="9" max="10" width="8" customWidth="1"/>
    <col min="11" max="12" width="8.453125" customWidth="1"/>
    <col min="13" max="14" width="8" customWidth="1"/>
    <col min="258" max="258" width="8.54296875" customWidth="1"/>
    <col min="259" max="259" width="8.453125" customWidth="1"/>
    <col min="260" max="260" width="8.54296875" customWidth="1"/>
    <col min="261" max="261" width="8.453125" customWidth="1"/>
    <col min="262" max="262" width="7.81640625" customWidth="1"/>
    <col min="263" max="264" width="8.453125" customWidth="1"/>
    <col min="265" max="266" width="8" customWidth="1"/>
    <col min="267" max="268" width="8.453125" customWidth="1"/>
    <col min="269" max="270" width="8" customWidth="1"/>
    <col min="514" max="514" width="8.54296875" customWidth="1"/>
    <col min="515" max="515" width="8.453125" customWidth="1"/>
    <col min="516" max="516" width="8.54296875" customWidth="1"/>
    <col min="517" max="517" width="8.453125" customWidth="1"/>
    <col min="518" max="518" width="7.81640625" customWidth="1"/>
    <col min="519" max="520" width="8.453125" customWidth="1"/>
    <col min="521" max="522" width="8" customWidth="1"/>
    <col min="523" max="524" width="8.453125" customWidth="1"/>
    <col min="525" max="526" width="8" customWidth="1"/>
    <col min="770" max="770" width="8.54296875" customWidth="1"/>
    <col min="771" max="771" width="8.453125" customWidth="1"/>
    <col min="772" max="772" width="8.54296875" customWidth="1"/>
    <col min="773" max="773" width="8.453125" customWidth="1"/>
    <col min="774" max="774" width="7.81640625" customWidth="1"/>
    <col min="775" max="776" width="8.453125" customWidth="1"/>
    <col min="777" max="778" width="8" customWidth="1"/>
    <col min="779" max="780" width="8.453125" customWidth="1"/>
    <col min="781" max="782" width="8" customWidth="1"/>
    <col min="1026" max="1026" width="8.54296875" customWidth="1"/>
    <col min="1027" max="1027" width="8.453125" customWidth="1"/>
    <col min="1028" max="1028" width="8.54296875" customWidth="1"/>
    <col min="1029" max="1029" width="8.453125" customWidth="1"/>
    <col min="1030" max="1030" width="7.81640625" customWidth="1"/>
    <col min="1031" max="1032" width="8.453125" customWidth="1"/>
    <col min="1033" max="1034" width="8" customWidth="1"/>
    <col min="1035" max="1036" width="8.453125" customWidth="1"/>
    <col min="1037" max="1038" width="8" customWidth="1"/>
    <col min="1282" max="1282" width="8.54296875" customWidth="1"/>
    <col min="1283" max="1283" width="8.453125" customWidth="1"/>
    <col min="1284" max="1284" width="8.54296875" customWidth="1"/>
    <col min="1285" max="1285" width="8.453125" customWidth="1"/>
    <col min="1286" max="1286" width="7.81640625" customWidth="1"/>
    <col min="1287" max="1288" width="8.453125" customWidth="1"/>
    <col min="1289" max="1290" width="8" customWidth="1"/>
    <col min="1291" max="1292" width="8.453125" customWidth="1"/>
    <col min="1293" max="1294" width="8" customWidth="1"/>
    <col min="1538" max="1538" width="8.54296875" customWidth="1"/>
    <col min="1539" max="1539" width="8.453125" customWidth="1"/>
    <col min="1540" max="1540" width="8.54296875" customWidth="1"/>
    <col min="1541" max="1541" width="8.453125" customWidth="1"/>
    <col min="1542" max="1542" width="7.81640625" customWidth="1"/>
    <col min="1543" max="1544" width="8.453125" customWidth="1"/>
    <col min="1545" max="1546" width="8" customWidth="1"/>
    <col min="1547" max="1548" width="8.453125" customWidth="1"/>
    <col min="1549" max="1550" width="8" customWidth="1"/>
    <col min="1794" max="1794" width="8.54296875" customWidth="1"/>
    <col min="1795" max="1795" width="8.453125" customWidth="1"/>
    <col min="1796" max="1796" width="8.54296875" customWidth="1"/>
    <col min="1797" max="1797" width="8.453125" customWidth="1"/>
    <col min="1798" max="1798" width="7.81640625" customWidth="1"/>
    <col min="1799" max="1800" width="8.453125" customWidth="1"/>
    <col min="1801" max="1802" width="8" customWidth="1"/>
    <col min="1803" max="1804" width="8.453125" customWidth="1"/>
    <col min="1805" max="1806" width="8" customWidth="1"/>
    <col min="2050" max="2050" width="8.54296875" customWidth="1"/>
    <col min="2051" max="2051" width="8.453125" customWidth="1"/>
    <col min="2052" max="2052" width="8.54296875" customWidth="1"/>
    <col min="2053" max="2053" width="8.453125" customWidth="1"/>
    <col min="2054" max="2054" width="7.81640625" customWidth="1"/>
    <col min="2055" max="2056" width="8.453125" customWidth="1"/>
    <col min="2057" max="2058" width="8" customWidth="1"/>
    <col min="2059" max="2060" width="8.453125" customWidth="1"/>
    <col min="2061" max="2062" width="8" customWidth="1"/>
    <col min="2306" max="2306" width="8.54296875" customWidth="1"/>
    <col min="2307" max="2307" width="8.453125" customWidth="1"/>
    <col min="2308" max="2308" width="8.54296875" customWidth="1"/>
    <col min="2309" max="2309" width="8.453125" customWidth="1"/>
    <col min="2310" max="2310" width="7.81640625" customWidth="1"/>
    <col min="2311" max="2312" width="8.453125" customWidth="1"/>
    <col min="2313" max="2314" width="8" customWidth="1"/>
    <col min="2315" max="2316" width="8.453125" customWidth="1"/>
    <col min="2317" max="2318" width="8" customWidth="1"/>
    <col min="2562" max="2562" width="8.54296875" customWidth="1"/>
    <col min="2563" max="2563" width="8.453125" customWidth="1"/>
    <col min="2564" max="2564" width="8.54296875" customWidth="1"/>
    <col min="2565" max="2565" width="8.453125" customWidth="1"/>
    <col min="2566" max="2566" width="7.81640625" customWidth="1"/>
    <col min="2567" max="2568" width="8.453125" customWidth="1"/>
    <col min="2569" max="2570" width="8" customWidth="1"/>
    <col min="2571" max="2572" width="8.453125" customWidth="1"/>
    <col min="2573" max="2574" width="8" customWidth="1"/>
    <col min="2818" max="2818" width="8.54296875" customWidth="1"/>
    <col min="2819" max="2819" width="8.453125" customWidth="1"/>
    <col min="2820" max="2820" width="8.54296875" customWidth="1"/>
    <col min="2821" max="2821" width="8.453125" customWidth="1"/>
    <col min="2822" max="2822" width="7.81640625" customWidth="1"/>
    <col min="2823" max="2824" width="8.453125" customWidth="1"/>
    <col min="2825" max="2826" width="8" customWidth="1"/>
    <col min="2827" max="2828" width="8.453125" customWidth="1"/>
    <col min="2829" max="2830" width="8" customWidth="1"/>
    <col min="3074" max="3074" width="8.54296875" customWidth="1"/>
    <col min="3075" max="3075" width="8.453125" customWidth="1"/>
    <col min="3076" max="3076" width="8.54296875" customWidth="1"/>
    <col min="3077" max="3077" width="8.453125" customWidth="1"/>
    <col min="3078" max="3078" width="7.81640625" customWidth="1"/>
    <col min="3079" max="3080" width="8.453125" customWidth="1"/>
    <col min="3081" max="3082" width="8" customWidth="1"/>
    <col min="3083" max="3084" width="8.453125" customWidth="1"/>
    <col min="3085" max="3086" width="8" customWidth="1"/>
    <col min="3330" max="3330" width="8.54296875" customWidth="1"/>
    <col min="3331" max="3331" width="8.453125" customWidth="1"/>
    <col min="3332" max="3332" width="8.54296875" customWidth="1"/>
    <col min="3333" max="3333" width="8.453125" customWidth="1"/>
    <col min="3334" max="3334" width="7.81640625" customWidth="1"/>
    <col min="3335" max="3336" width="8.453125" customWidth="1"/>
    <col min="3337" max="3338" width="8" customWidth="1"/>
    <col min="3339" max="3340" width="8.453125" customWidth="1"/>
    <col min="3341" max="3342" width="8" customWidth="1"/>
    <col min="3586" max="3586" width="8.54296875" customWidth="1"/>
    <col min="3587" max="3587" width="8.453125" customWidth="1"/>
    <col min="3588" max="3588" width="8.54296875" customWidth="1"/>
    <col min="3589" max="3589" width="8.453125" customWidth="1"/>
    <col min="3590" max="3590" width="7.81640625" customWidth="1"/>
    <col min="3591" max="3592" width="8.453125" customWidth="1"/>
    <col min="3593" max="3594" width="8" customWidth="1"/>
    <col min="3595" max="3596" width="8.453125" customWidth="1"/>
    <col min="3597" max="3598" width="8" customWidth="1"/>
    <col min="3842" max="3842" width="8.54296875" customWidth="1"/>
    <col min="3843" max="3843" width="8.453125" customWidth="1"/>
    <col min="3844" max="3844" width="8.54296875" customWidth="1"/>
    <col min="3845" max="3845" width="8.453125" customWidth="1"/>
    <col min="3846" max="3846" width="7.81640625" customWidth="1"/>
    <col min="3847" max="3848" width="8.453125" customWidth="1"/>
    <col min="3849" max="3850" width="8" customWidth="1"/>
    <col min="3851" max="3852" width="8.453125" customWidth="1"/>
    <col min="3853" max="3854" width="8" customWidth="1"/>
    <col min="4098" max="4098" width="8.54296875" customWidth="1"/>
    <col min="4099" max="4099" width="8.453125" customWidth="1"/>
    <col min="4100" max="4100" width="8.54296875" customWidth="1"/>
    <col min="4101" max="4101" width="8.453125" customWidth="1"/>
    <col min="4102" max="4102" width="7.81640625" customWidth="1"/>
    <col min="4103" max="4104" width="8.453125" customWidth="1"/>
    <col min="4105" max="4106" width="8" customWidth="1"/>
    <col min="4107" max="4108" width="8.453125" customWidth="1"/>
    <col min="4109" max="4110" width="8" customWidth="1"/>
    <col min="4354" max="4354" width="8.54296875" customWidth="1"/>
    <col min="4355" max="4355" width="8.453125" customWidth="1"/>
    <col min="4356" max="4356" width="8.54296875" customWidth="1"/>
    <col min="4357" max="4357" width="8.453125" customWidth="1"/>
    <col min="4358" max="4358" width="7.81640625" customWidth="1"/>
    <col min="4359" max="4360" width="8.453125" customWidth="1"/>
    <col min="4361" max="4362" width="8" customWidth="1"/>
    <col min="4363" max="4364" width="8.453125" customWidth="1"/>
    <col min="4365" max="4366" width="8" customWidth="1"/>
    <col min="4610" max="4610" width="8.54296875" customWidth="1"/>
    <col min="4611" max="4611" width="8.453125" customWidth="1"/>
    <col min="4612" max="4612" width="8.54296875" customWidth="1"/>
    <col min="4613" max="4613" width="8.453125" customWidth="1"/>
    <col min="4614" max="4614" width="7.81640625" customWidth="1"/>
    <col min="4615" max="4616" width="8.453125" customWidth="1"/>
    <col min="4617" max="4618" width="8" customWidth="1"/>
    <col min="4619" max="4620" width="8.453125" customWidth="1"/>
    <col min="4621" max="4622" width="8" customWidth="1"/>
    <col min="4866" max="4866" width="8.54296875" customWidth="1"/>
    <col min="4867" max="4867" width="8.453125" customWidth="1"/>
    <col min="4868" max="4868" width="8.54296875" customWidth="1"/>
    <col min="4869" max="4869" width="8.453125" customWidth="1"/>
    <col min="4870" max="4870" width="7.81640625" customWidth="1"/>
    <col min="4871" max="4872" width="8.453125" customWidth="1"/>
    <col min="4873" max="4874" width="8" customWidth="1"/>
    <col min="4875" max="4876" width="8.453125" customWidth="1"/>
    <col min="4877" max="4878" width="8" customWidth="1"/>
    <col min="5122" max="5122" width="8.54296875" customWidth="1"/>
    <col min="5123" max="5123" width="8.453125" customWidth="1"/>
    <col min="5124" max="5124" width="8.54296875" customWidth="1"/>
    <col min="5125" max="5125" width="8.453125" customWidth="1"/>
    <col min="5126" max="5126" width="7.81640625" customWidth="1"/>
    <col min="5127" max="5128" width="8.453125" customWidth="1"/>
    <col min="5129" max="5130" width="8" customWidth="1"/>
    <col min="5131" max="5132" width="8.453125" customWidth="1"/>
    <col min="5133" max="5134" width="8" customWidth="1"/>
    <col min="5378" max="5378" width="8.54296875" customWidth="1"/>
    <col min="5379" max="5379" width="8.453125" customWidth="1"/>
    <col min="5380" max="5380" width="8.54296875" customWidth="1"/>
    <col min="5381" max="5381" width="8.453125" customWidth="1"/>
    <col min="5382" max="5382" width="7.81640625" customWidth="1"/>
    <col min="5383" max="5384" width="8.453125" customWidth="1"/>
    <col min="5385" max="5386" width="8" customWidth="1"/>
    <col min="5387" max="5388" width="8.453125" customWidth="1"/>
    <col min="5389" max="5390" width="8" customWidth="1"/>
    <col min="5634" max="5634" width="8.54296875" customWidth="1"/>
    <col min="5635" max="5635" width="8.453125" customWidth="1"/>
    <col min="5636" max="5636" width="8.54296875" customWidth="1"/>
    <col min="5637" max="5637" width="8.453125" customWidth="1"/>
    <col min="5638" max="5638" width="7.81640625" customWidth="1"/>
    <col min="5639" max="5640" width="8.453125" customWidth="1"/>
    <col min="5641" max="5642" width="8" customWidth="1"/>
    <col min="5643" max="5644" width="8.453125" customWidth="1"/>
    <col min="5645" max="5646" width="8" customWidth="1"/>
    <col min="5890" max="5890" width="8.54296875" customWidth="1"/>
    <col min="5891" max="5891" width="8.453125" customWidth="1"/>
    <col min="5892" max="5892" width="8.54296875" customWidth="1"/>
    <col min="5893" max="5893" width="8.453125" customWidth="1"/>
    <col min="5894" max="5894" width="7.81640625" customWidth="1"/>
    <col min="5895" max="5896" width="8.453125" customWidth="1"/>
    <col min="5897" max="5898" width="8" customWidth="1"/>
    <col min="5899" max="5900" width="8.453125" customWidth="1"/>
    <col min="5901" max="5902" width="8" customWidth="1"/>
    <col min="6146" max="6146" width="8.54296875" customWidth="1"/>
    <col min="6147" max="6147" width="8.453125" customWidth="1"/>
    <col min="6148" max="6148" width="8.54296875" customWidth="1"/>
    <col min="6149" max="6149" width="8.453125" customWidth="1"/>
    <col min="6150" max="6150" width="7.81640625" customWidth="1"/>
    <col min="6151" max="6152" width="8.453125" customWidth="1"/>
    <col min="6153" max="6154" width="8" customWidth="1"/>
    <col min="6155" max="6156" width="8.453125" customWidth="1"/>
    <col min="6157" max="6158" width="8" customWidth="1"/>
    <col min="6402" max="6402" width="8.54296875" customWidth="1"/>
    <col min="6403" max="6403" width="8.453125" customWidth="1"/>
    <col min="6404" max="6404" width="8.54296875" customWidth="1"/>
    <col min="6405" max="6405" width="8.453125" customWidth="1"/>
    <col min="6406" max="6406" width="7.81640625" customWidth="1"/>
    <col min="6407" max="6408" width="8.453125" customWidth="1"/>
    <col min="6409" max="6410" width="8" customWidth="1"/>
    <col min="6411" max="6412" width="8.453125" customWidth="1"/>
    <col min="6413" max="6414" width="8" customWidth="1"/>
    <col min="6658" max="6658" width="8.54296875" customWidth="1"/>
    <col min="6659" max="6659" width="8.453125" customWidth="1"/>
    <col min="6660" max="6660" width="8.54296875" customWidth="1"/>
    <col min="6661" max="6661" width="8.453125" customWidth="1"/>
    <col min="6662" max="6662" width="7.81640625" customWidth="1"/>
    <col min="6663" max="6664" width="8.453125" customWidth="1"/>
    <col min="6665" max="6666" width="8" customWidth="1"/>
    <col min="6667" max="6668" width="8.453125" customWidth="1"/>
    <col min="6669" max="6670" width="8" customWidth="1"/>
    <col min="6914" max="6914" width="8.54296875" customWidth="1"/>
    <col min="6915" max="6915" width="8.453125" customWidth="1"/>
    <col min="6916" max="6916" width="8.54296875" customWidth="1"/>
    <col min="6917" max="6917" width="8.453125" customWidth="1"/>
    <col min="6918" max="6918" width="7.81640625" customWidth="1"/>
    <col min="6919" max="6920" width="8.453125" customWidth="1"/>
    <col min="6921" max="6922" width="8" customWidth="1"/>
    <col min="6923" max="6924" width="8.453125" customWidth="1"/>
    <col min="6925" max="6926" width="8" customWidth="1"/>
    <col min="7170" max="7170" width="8.54296875" customWidth="1"/>
    <col min="7171" max="7171" width="8.453125" customWidth="1"/>
    <col min="7172" max="7172" width="8.54296875" customWidth="1"/>
    <col min="7173" max="7173" width="8.453125" customWidth="1"/>
    <col min="7174" max="7174" width="7.81640625" customWidth="1"/>
    <col min="7175" max="7176" width="8.453125" customWidth="1"/>
    <col min="7177" max="7178" width="8" customWidth="1"/>
    <col min="7179" max="7180" width="8.453125" customWidth="1"/>
    <col min="7181" max="7182" width="8" customWidth="1"/>
    <col min="7426" max="7426" width="8.54296875" customWidth="1"/>
    <col min="7427" max="7427" width="8.453125" customWidth="1"/>
    <col min="7428" max="7428" width="8.54296875" customWidth="1"/>
    <col min="7429" max="7429" width="8.453125" customWidth="1"/>
    <col min="7430" max="7430" width="7.81640625" customWidth="1"/>
    <col min="7431" max="7432" width="8.453125" customWidth="1"/>
    <col min="7433" max="7434" width="8" customWidth="1"/>
    <col min="7435" max="7436" width="8.453125" customWidth="1"/>
    <col min="7437" max="7438" width="8" customWidth="1"/>
    <col min="7682" max="7682" width="8.54296875" customWidth="1"/>
    <col min="7683" max="7683" width="8.453125" customWidth="1"/>
    <col min="7684" max="7684" width="8.54296875" customWidth="1"/>
    <col min="7685" max="7685" width="8.453125" customWidth="1"/>
    <col min="7686" max="7686" width="7.81640625" customWidth="1"/>
    <col min="7687" max="7688" width="8.453125" customWidth="1"/>
    <col min="7689" max="7690" width="8" customWidth="1"/>
    <col min="7691" max="7692" width="8.453125" customWidth="1"/>
    <col min="7693" max="7694" width="8" customWidth="1"/>
    <col min="7938" max="7938" width="8.54296875" customWidth="1"/>
    <col min="7939" max="7939" width="8.453125" customWidth="1"/>
    <col min="7940" max="7940" width="8.54296875" customWidth="1"/>
    <col min="7941" max="7941" width="8.453125" customWidth="1"/>
    <col min="7942" max="7942" width="7.81640625" customWidth="1"/>
    <col min="7943" max="7944" width="8.453125" customWidth="1"/>
    <col min="7945" max="7946" width="8" customWidth="1"/>
    <col min="7947" max="7948" width="8.453125" customWidth="1"/>
    <col min="7949" max="7950" width="8" customWidth="1"/>
    <col min="8194" max="8194" width="8.54296875" customWidth="1"/>
    <col min="8195" max="8195" width="8.453125" customWidth="1"/>
    <col min="8196" max="8196" width="8.54296875" customWidth="1"/>
    <col min="8197" max="8197" width="8.453125" customWidth="1"/>
    <col min="8198" max="8198" width="7.81640625" customWidth="1"/>
    <col min="8199" max="8200" width="8.453125" customWidth="1"/>
    <col min="8201" max="8202" width="8" customWidth="1"/>
    <col min="8203" max="8204" width="8.453125" customWidth="1"/>
    <col min="8205" max="8206" width="8" customWidth="1"/>
    <col min="8450" max="8450" width="8.54296875" customWidth="1"/>
    <col min="8451" max="8451" width="8.453125" customWidth="1"/>
    <col min="8452" max="8452" width="8.54296875" customWidth="1"/>
    <col min="8453" max="8453" width="8.453125" customWidth="1"/>
    <col min="8454" max="8454" width="7.81640625" customWidth="1"/>
    <col min="8455" max="8456" width="8.453125" customWidth="1"/>
    <col min="8457" max="8458" width="8" customWidth="1"/>
    <col min="8459" max="8460" width="8.453125" customWidth="1"/>
    <col min="8461" max="8462" width="8" customWidth="1"/>
    <col min="8706" max="8706" width="8.54296875" customWidth="1"/>
    <col min="8707" max="8707" width="8.453125" customWidth="1"/>
    <col min="8708" max="8708" width="8.54296875" customWidth="1"/>
    <col min="8709" max="8709" width="8.453125" customWidth="1"/>
    <col min="8710" max="8710" width="7.81640625" customWidth="1"/>
    <col min="8711" max="8712" width="8.453125" customWidth="1"/>
    <col min="8713" max="8714" width="8" customWidth="1"/>
    <col min="8715" max="8716" width="8.453125" customWidth="1"/>
    <col min="8717" max="8718" width="8" customWidth="1"/>
    <col min="8962" max="8962" width="8.54296875" customWidth="1"/>
    <col min="8963" max="8963" width="8.453125" customWidth="1"/>
    <col min="8964" max="8964" width="8.54296875" customWidth="1"/>
    <col min="8965" max="8965" width="8.453125" customWidth="1"/>
    <col min="8966" max="8966" width="7.81640625" customWidth="1"/>
    <col min="8967" max="8968" width="8.453125" customWidth="1"/>
    <col min="8969" max="8970" width="8" customWidth="1"/>
    <col min="8971" max="8972" width="8.453125" customWidth="1"/>
    <col min="8973" max="8974" width="8" customWidth="1"/>
    <col min="9218" max="9218" width="8.54296875" customWidth="1"/>
    <col min="9219" max="9219" width="8.453125" customWidth="1"/>
    <col min="9220" max="9220" width="8.54296875" customWidth="1"/>
    <col min="9221" max="9221" width="8.453125" customWidth="1"/>
    <col min="9222" max="9222" width="7.81640625" customWidth="1"/>
    <col min="9223" max="9224" width="8.453125" customWidth="1"/>
    <col min="9225" max="9226" width="8" customWidth="1"/>
    <col min="9227" max="9228" width="8.453125" customWidth="1"/>
    <col min="9229" max="9230" width="8" customWidth="1"/>
    <col min="9474" max="9474" width="8.54296875" customWidth="1"/>
    <col min="9475" max="9475" width="8.453125" customWidth="1"/>
    <col min="9476" max="9476" width="8.54296875" customWidth="1"/>
    <col min="9477" max="9477" width="8.453125" customWidth="1"/>
    <col min="9478" max="9478" width="7.81640625" customWidth="1"/>
    <col min="9479" max="9480" width="8.453125" customWidth="1"/>
    <col min="9481" max="9482" width="8" customWidth="1"/>
    <col min="9483" max="9484" width="8.453125" customWidth="1"/>
    <col min="9485" max="9486" width="8" customWidth="1"/>
    <col min="9730" max="9730" width="8.54296875" customWidth="1"/>
    <col min="9731" max="9731" width="8.453125" customWidth="1"/>
    <col min="9732" max="9732" width="8.54296875" customWidth="1"/>
    <col min="9733" max="9733" width="8.453125" customWidth="1"/>
    <col min="9734" max="9734" width="7.81640625" customWidth="1"/>
    <col min="9735" max="9736" width="8.453125" customWidth="1"/>
    <col min="9737" max="9738" width="8" customWidth="1"/>
    <col min="9739" max="9740" width="8.453125" customWidth="1"/>
    <col min="9741" max="9742" width="8" customWidth="1"/>
    <col min="9986" max="9986" width="8.54296875" customWidth="1"/>
    <col min="9987" max="9987" width="8.453125" customWidth="1"/>
    <col min="9988" max="9988" width="8.54296875" customWidth="1"/>
    <col min="9989" max="9989" width="8.453125" customWidth="1"/>
    <col min="9990" max="9990" width="7.81640625" customWidth="1"/>
    <col min="9991" max="9992" width="8.453125" customWidth="1"/>
    <col min="9993" max="9994" width="8" customWidth="1"/>
    <col min="9995" max="9996" width="8.453125" customWidth="1"/>
    <col min="9997" max="9998" width="8" customWidth="1"/>
    <col min="10242" max="10242" width="8.54296875" customWidth="1"/>
    <col min="10243" max="10243" width="8.453125" customWidth="1"/>
    <col min="10244" max="10244" width="8.54296875" customWidth="1"/>
    <col min="10245" max="10245" width="8.453125" customWidth="1"/>
    <col min="10246" max="10246" width="7.81640625" customWidth="1"/>
    <col min="10247" max="10248" width="8.453125" customWidth="1"/>
    <col min="10249" max="10250" width="8" customWidth="1"/>
    <col min="10251" max="10252" width="8.453125" customWidth="1"/>
    <col min="10253" max="10254" width="8" customWidth="1"/>
    <col min="10498" max="10498" width="8.54296875" customWidth="1"/>
    <col min="10499" max="10499" width="8.453125" customWidth="1"/>
    <col min="10500" max="10500" width="8.54296875" customWidth="1"/>
    <col min="10501" max="10501" width="8.453125" customWidth="1"/>
    <col min="10502" max="10502" width="7.81640625" customWidth="1"/>
    <col min="10503" max="10504" width="8.453125" customWidth="1"/>
    <col min="10505" max="10506" width="8" customWidth="1"/>
    <col min="10507" max="10508" width="8.453125" customWidth="1"/>
    <col min="10509" max="10510" width="8" customWidth="1"/>
    <col min="10754" max="10754" width="8.54296875" customWidth="1"/>
    <col min="10755" max="10755" width="8.453125" customWidth="1"/>
    <col min="10756" max="10756" width="8.54296875" customWidth="1"/>
    <col min="10757" max="10757" width="8.453125" customWidth="1"/>
    <col min="10758" max="10758" width="7.81640625" customWidth="1"/>
    <col min="10759" max="10760" width="8.453125" customWidth="1"/>
    <col min="10761" max="10762" width="8" customWidth="1"/>
    <col min="10763" max="10764" width="8.453125" customWidth="1"/>
    <col min="10765" max="10766" width="8" customWidth="1"/>
    <col min="11010" max="11010" width="8.54296875" customWidth="1"/>
    <col min="11011" max="11011" width="8.453125" customWidth="1"/>
    <col min="11012" max="11012" width="8.54296875" customWidth="1"/>
    <col min="11013" max="11013" width="8.453125" customWidth="1"/>
    <col min="11014" max="11014" width="7.81640625" customWidth="1"/>
    <col min="11015" max="11016" width="8.453125" customWidth="1"/>
    <col min="11017" max="11018" width="8" customWidth="1"/>
    <col min="11019" max="11020" width="8.453125" customWidth="1"/>
    <col min="11021" max="11022" width="8" customWidth="1"/>
    <col min="11266" max="11266" width="8.54296875" customWidth="1"/>
    <col min="11267" max="11267" width="8.453125" customWidth="1"/>
    <col min="11268" max="11268" width="8.54296875" customWidth="1"/>
    <col min="11269" max="11269" width="8.453125" customWidth="1"/>
    <col min="11270" max="11270" width="7.81640625" customWidth="1"/>
    <col min="11271" max="11272" width="8.453125" customWidth="1"/>
    <col min="11273" max="11274" width="8" customWidth="1"/>
    <col min="11275" max="11276" width="8.453125" customWidth="1"/>
    <col min="11277" max="11278" width="8" customWidth="1"/>
    <col min="11522" max="11522" width="8.54296875" customWidth="1"/>
    <col min="11523" max="11523" width="8.453125" customWidth="1"/>
    <col min="11524" max="11524" width="8.54296875" customWidth="1"/>
    <col min="11525" max="11525" width="8.453125" customWidth="1"/>
    <col min="11526" max="11526" width="7.81640625" customWidth="1"/>
    <col min="11527" max="11528" width="8.453125" customWidth="1"/>
    <col min="11529" max="11530" width="8" customWidth="1"/>
    <col min="11531" max="11532" width="8.453125" customWidth="1"/>
    <col min="11533" max="11534" width="8" customWidth="1"/>
    <col min="11778" max="11778" width="8.54296875" customWidth="1"/>
    <col min="11779" max="11779" width="8.453125" customWidth="1"/>
    <col min="11780" max="11780" width="8.54296875" customWidth="1"/>
    <col min="11781" max="11781" width="8.453125" customWidth="1"/>
    <col min="11782" max="11782" width="7.81640625" customWidth="1"/>
    <col min="11783" max="11784" width="8.453125" customWidth="1"/>
    <col min="11785" max="11786" width="8" customWidth="1"/>
    <col min="11787" max="11788" width="8.453125" customWidth="1"/>
    <col min="11789" max="11790" width="8" customWidth="1"/>
    <col min="12034" max="12034" width="8.54296875" customWidth="1"/>
    <col min="12035" max="12035" width="8.453125" customWidth="1"/>
    <col min="12036" max="12036" width="8.54296875" customWidth="1"/>
    <col min="12037" max="12037" width="8.453125" customWidth="1"/>
    <col min="12038" max="12038" width="7.81640625" customWidth="1"/>
    <col min="12039" max="12040" width="8.453125" customWidth="1"/>
    <col min="12041" max="12042" width="8" customWidth="1"/>
    <col min="12043" max="12044" width="8.453125" customWidth="1"/>
    <col min="12045" max="12046" width="8" customWidth="1"/>
    <col min="12290" max="12290" width="8.54296875" customWidth="1"/>
    <col min="12291" max="12291" width="8.453125" customWidth="1"/>
    <col min="12292" max="12292" width="8.54296875" customWidth="1"/>
    <col min="12293" max="12293" width="8.453125" customWidth="1"/>
    <col min="12294" max="12294" width="7.81640625" customWidth="1"/>
    <col min="12295" max="12296" width="8.453125" customWidth="1"/>
    <col min="12297" max="12298" width="8" customWidth="1"/>
    <col min="12299" max="12300" width="8.453125" customWidth="1"/>
    <col min="12301" max="12302" width="8" customWidth="1"/>
    <col min="12546" max="12546" width="8.54296875" customWidth="1"/>
    <col min="12547" max="12547" width="8.453125" customWidth="1"/>
    <col min="12548" max="12548" width="8.54296875" customWidth="1"/>
    <col min="12549" max="12549" width="8.453125" customWidth="1"/>
    <col min="12550" max="12550" width="7.81640625" customWidth="1"/>
    <col min="12551" max="12552" width="8.453125" customWidth="1"/>
    <col min="12553" max="12554" width="8" customWidth="1"/>
    <col min="12555" max="12556" width="8.453125" customWidth="1"/>
    <col min="12557" max="12558" width="8" customWidth="1"/>
    <col min="12802" max="12802" width="8.54296875" customWidth="1"/>
    <col min="12803" max="12803" width="8.453125" customWidth="1"/>
    <col min="12804" max="12804" width="8.54296875" customWidth="1"/>
    <col min="12805" max="12805" width="8.453125" customWidth="1"/>
    <col min="12806" max="12806" width="7.81640625" customWidth="1"/>
    <col min="12807" max="12808" width="8.453125" customWidth="1"/>
    <col min="12809" max="12810" width="8" customWidth="1"/>
    <col min="12811" max="12812" width="8.453125" customWidth="1"/>
    <col min="12813" max="12814" width="8" customWidth="1"/>
    <col min="13058" max="13058" width="8.54296875" customWidth="1"/>
    <col min="13059" max="13059" width="8.453125" customWidth="1"/>
    <col min="13060" max="13060" width="8.54296875" customWidth="1"/>
    <col min="13061" max="13061" width="8.453125" customWidth="1"/>
    <col min="13062" max="13062" width="7.81640625" customWidth="1"/>
    <col min="13063" max="13064" width="8.453125" customWidth="1"/>
    <col min="13065" max="13066" width="8" customWidth="1"/>
    <col min="13067" max="13068" width="8.453125" customWidth="1"/>
    <col min="13069" max="13070" width="8" customWidth="1"/>
    <col min="13314" max="13314" width="8.54296875" customWidth="1"/>
    <col min="13315" max="13315" width="8.453125" customWidth="1"/>
    <col min="13316" max="13316" width="8.54296875" customWidth="1"/>
    <col min="13317" max="13317" width="8.453125" customWidth="1"/>
    <col min="13318" max="13318" width="7.81640625" customWidth="1"/>
    <col min="13319" max="13320" width="8.453125" customWidth="1"/>
    <col min="13321" max="13322" width="8" customWidth="1"/>
    <col min="13323" max="13324" width="8.453125" customWidth="1"/>
    <col min="13325" max="13326" width="8" customWidth="1"/>
    <col min="13570" max="13570" width="8.54296875" customWidth="1"/>
    <col min="13571" max="13571" width="8.453125" customWidth="1"/>
    <col min="13572" max="13572" width="8.54296875" customWidth="1"/>
    <col min="13573" max="13573" width="8.453125" customWidth="1"/>
    <col min="13574" max="13574" width="7.81640625" customWidth="1"/>
    <col min="13575" max="13576" width="8.453125" customWidth="1"/>
    <col min="13577" max="13578" width="8" customWidth="1"/>
    <col min="13579" max="13580" width="8.453125" customWidth="1"/>
    <col min="13581" max="13582" width="8" customWidth="1"/>
    <col min="13826" max="13826" width="8.54296875" customWidth="1"/>
    <col min="13827" max="13827" width="8.453125" customWidth="1"/>
    <col min="13828" max="13828" width="8.54296875" customWidth="1"/>
    <col min="13829" max="13829" width="8.453125" customWidth="1"/>
    <col min="13830" max="13830" width="7.81640625" customWidth="1"/>
    <col min="13831" max="13832" width="8.453125" customWidth="1"/>
    <col min="13833" max="13834" width="8" customWidth="1"/>
    <col min="13835" max="13836" width="8.453125" customWidth="1"/>
    <col min="13837" max="13838" width="8" customWidth="1"/>
    <col min="14082" max="14082" width="8.54296875" customWidth="1"/>
    <col min="14083" max="14083" width="8.453125" customWidth="1"/>
    <col min="14084" max="14084" width="8.54296875" customWidth="1"/>
    <col min="14085" max="14085" width="8.453125" customWidth="1"/>
    <col min="14086" max="14086" width="7.81640625" customWidth="1"/>
    <col min="14087" max="14088" width="8.453125" customWidth="1"/>
    <col min="14089" max="14090" width="8" customWidth="1"/>
    <col min="14091" max="14092" width="8.453125" customWidth="1"/>
    <col min="14093" max="14094" width="8" customWidth="1"/>
    <col min="14338" max="14338" width="8.54296875" customWidth="1"/>
    <col min="14339" max="14339" width="8.453125" customWidth="1"/>
    <col min="14340" max="14340" width="8.54296875" customWidth="1"/>
    <col min="14341" max="14341" width="8.453125" customWidth="1"/>
    <col min="14342" max="14342" width="7.81640625" customWidth="1"/>
    <col min="14343" max="14344" width="8.453125" customWidth="1"/>
    <col min="14345" max="14346" width="8" customWidth="1"/>
    <col min="14347" max="14348" width="8.453125" customWidth="1"/>
    <col min="14349" max="14350" width="8" customWidth="1"/>
    <col min="14594" max="14594" width="8.54296875" customWidth="1"/>
    <col min="14595" max="14595" width="8.453125" customWidth="1"/>
    <col min="14596" max="14596" width="8.54296875" customWidth="1"/>
    <col min="14597" max="14597" width="8.453125" customWidth="1"/>
    <col min="14598" max="14598" width="7.81640625" customWidth="1"/>
    <col min="14599" max="14600" width="8.453125" customWidth="1"/>
    <col min="14601" max="14602" width="8" customWidth="1"/>
    <col min="14603" max="14604" width="8.453125" customWidth="1"/>
    <col min="14605" max="14606" width="8" customWidth="1"/>
    <col min="14850" max="14850" width="8.54296875" customWidth="1"/>
    <col min="14851" max="14851" width="8.453125" customWidth="1"/>
    <col min="14852" max="14852" width="8.54296875" customWidth="1"/>
    <col min="14853" max="14853" width="8.453125" customWidth="1"/>
    <col min="14854" max="14854" width="7.81640625" customWidth="1"/>
    <col min="14855" max="14856" width="8.453125" customWidth="1"/>
    <col min="14857" max="14858" width="8" customWidth="1"/>
    <col min="14859" max="14860" width="8.453125" customWidth="1"/>
    <col min="14861" max="14862" width="8" customWidth="1"/>
    <col min="15106" max="15106" width="8.54296875" customWidth="1"/>
    <col min="15107" max="15107" width="8.453125" customWidth="1"/>
    <col min="15108" max="15108" width="8.54296875" customWidth="1"/>
    <col min="15109" max="15109" width="8.453125" customWidth="1"/>
    <col min="15110" max="15110" width="7.81640625" customWidth="1"/>
    <col min="15111" max="15112" width="8.453125" customWidth="1"/>
    <col min="15113" max="15114" width="8" customWidth="1"/>
    <col min="15115" max="15116" width="8.453125" customWidth="1"/>
    <col min="15117" max="15118" width="8" customWidth="1"/>
    <col min="15362" max="15362" width="8.54296875" customWidth="1"/>
    <col min="15363" max="15363" width="8.453125" customWidth="1"/>
    <col min="15364" max="15364" width="8.54296875" customWidth="1"/>
    <col min="15365" max="15365" width="8.453125" customWidth="1"/>
    <col min="15366" max="15366" width="7.81640625" customWidth="1"/>
    <col min="15367" max="15368" width="8.453125" customWidth="1"/>
    <col min="15369" max="15370" width="8" customWidth="1"/>
    <col min="15371" max="15372" width="8.453125" customWidth="1"/>
    <col min="15373" max="15374" width="8" customWidth="1"/>
    <col min="15618" max="15618" width="8.54296875" customWidth="1"/>
    <col min="15619" max="15619" width="8.453125" customWidth="1"/>
    <col min="15620" max="15620" width="8.54296875" customWidth="1"/>
    <col min="15621" max="15621" width="8.453125" customWidth="1"/>
    <col min="15622" max="15622" width="7.81640625" customWidth="1"/>
    <col min="15623" max="15624" width="8.453125" customWidth="1"/>
    <col min="15625" max="15626" width="8" customWidth="1"/>
    <col min="15627" max="15628" width="8.453125" customWidth="1"/>
    <col min="15629" max="15630" width="8" customWidth="1"/>
    <col min="15874" max="15874" width="8.54296875" customWidth="1"/>
    <col min="15875" max="15875" width="8.453125" customWidth="1"/>
    <col min="15876" max="15876" width="8.54296875" customWidth="1"/>
    <col min="15877" max="15877" width="8.453125" customWidth="1"/>
    <col min="15878" max="15878" width="7.81640625" customWidth="1"/>
    <col min="15879" max="15880" width="8.453125" customWidth="1"/>
    <col min="15881" max="15882" width="8" customWidth="1"/>
    <col min="15883" max="15884" width="8.453125" customWidth="1"/>
    <col min="15885" max="15886" width="8" customWidth="1"/>
    <col min="16130" max="16130" width="8.54296875" customWidth="1"/>
    <col min="16131" max="16131" width="8.453125" customWidth="1"/>
    <col min="16132" max="16132" width="8.54296875" customWidth="1"/>
    <col min="16133" max="16133" width="8.453125" customWidth="1"/>
    <col min="16134" max="16134" width="7.81640625" customWidth="1"/>
    <col min="16135" max="16136" width="8.453125" customWidth="1"/>
    <col min="16137" max="16138" width="8" customWidth="1"/>
    <col min="16139" max="16140" width="8.453125" customWidth="1"/>
    <col min="16141" max="16142" width="8" customWidth="1"/>
  </cols>
  <sheetData>
    <row r="1" spans="2:14" ht="15" thickBot="1" x14ac:dyDescent="0.4">
      <c r="B1" s="11"/>
      <c r="C1" s="12" t="s">
        <v>0</v>
      </c>
      <c r="D1" s="12"/>
      <c r="E1" s="12"/>
      <c r="F1" s="12"/>
      <c r="G1" s="12" t="s">
        <v>1</v>
      </c>
      <c r="H1" s="12"/>
      <c r="I1" s="12"/>
      <c r="J1" s="12"/>
      <c r="K1" s="12" t="s">
        <v>2</v>
      </c>
      <c r="L1" s="12"/>
      <c r="M1" s="12"/>
      <c r="N1" s="12"/>
    </row>
    <row r="2" spans="2:14" ht="15" thickBot="1" x14ac:dyDescent="0.4">
      <c r="B2" s="3" t="s">
        <v>3</v>
      </c>
      <c r="C2" s="3">
        <v>2026</v>
      </c>
      <c r="D2" s="3">
        <v>2025</v>
      </c>
      <c r="E2" s="4" t="s">
        <v>4</v>
      </c>
      <c r="F2" s="3" t="s">
        <v>5</v>
      </c>
      <c r="G2" s="3">
        <v>2026</v>
      </c>
      <c r="H2" s="3">
        <v>2025</v>
      </c>
      <c r="I2" s="4" t="s">
        <v>4</v>
      </c>
      <c r="J2" s="3" t="s">
        <v>5</v>
      </c>
      <c r="K2" s="3">
        <v>2026</v>
      </c>
      <c r="L2" s="3">
        <v>2025</v>
      </c>
      <c r="M2" s="4" t="s">
        <v>4</v>
      </c>
      <c r="N2" s="3" t="s">
        <v>5</v>
      </c>
    </row>
    <row r="3" spans="2:14" ht="15" thickBot="1" x14ac:dyDescent="0.4">
      <c r="B3" s="3">
        <v>120</v>
      </c>
      <c r="C3" s="5">
        <f>[1]PBSI!$C$3</f>
        <v>0</v>
      </c>
      <c r="D3" s="5">
        <f>[1]PBSI!$D$3</f>
        <v>0</v>
      </c>
      <c r="E3" s="5">
        <f>C3-D3</f>
        <v>0</v>
      </c>
      <c r="F3" s="6" t="str">
        <f>IF(D3=0,"n/a",(C3-D3)/D3)</f>
        <v>n/a</v>
      </c>
      <c r="G3" s="5">
        <f>[1]PBSI!$G$3</f>
        <v>1</v>
      </c>
      <c r="H3" s="5">
        <f>[1]PBSI!$H$3</f>
        <v>1</v>
      </c>
      <c r="I3" s="5">
        <f t="shared" ref="I3:I5" si="0">G3-H3</f>
        <v>0</v>
      </c>
      <c r="J3" s="7">
        <f>IF(H3=0,"n/a",(G3-H3)/H3)</f>
        <v>0</v>
      </c>
      <c r="K3" s="5">
        <f>[1]PBSI!$K$3</f>
        <v>0</v>
      </c>
      <c r="L3" s="5">
        <f>[1]PBSI!$L$3</f>
        <v>0</v>
      </c>
      <c r="M3" s="5">
        <f t="shared" ref="M3:M6" si="1">K3-L3</f>
        <v>0</v>
      </c>
      <c r="N3" s="7" t="str">
        <f>IF(L3=0,"n/a",(K3-L3)/L3)</f>
        <v>n/a</v>
      </c>
    </row>
    <row r="4" spans="2:14" ht="15" thickBot="1" x14ac:dyDescent="0.4">
      <c r="B4" s="3">
        <v>121</v>
      </c>
      <c r="C4" s="5">
        <f>[1]PBSI!$C$4</f>
        <v>2</v>
      </c>
      <c r="D4" s="5">
        <f>[1]PBSI!$D$4</f>
        <v>0</v>
      </c>
      <c r="E4" s="5">
        <v>0</v>
      </c>
      <c r="F4" s="6" t="str">
        <f>IF(D4=0,"n/a",(C4-D4)/D4)</f>
        <v>n/a</v>
      </c>
      <c r="G4" s="5">
        <f>[1]PBSI!$G$4</f>
        <v>3</v>
      </c>
      <c r="H4" s="5">
        <f>[1]PBSI!$H$4</f>
        <v>0</v>
      </c>
      <c r="I4" s="5">
        <f t="shared" si="0"/>
        <v>3</v>
      </c>
      <c r="J4" s="7" t="str">
        <f>IF(H4=0,"n/a",(G4-H4)/H4)</f>
        <v>n/a</v>
      </c>
      <c r="K4" s="5">
        <v>2</v>
      </c>
      <c r="L4" s="5">
        <f>[1]PBSI!$L$4</f>
        <v>0</v>
      </c>
      <c r="M4" s="5">
        <f t="shared" si="1"/>
        <v>2</v>
      </c>
      <c r="N4" s="7" t="str">
        <f>IF(L4=0,"n/a",(K4-L4)/L4)</f>
        <v>n/a</v>
      </c>
    </row>
    <row r="5" spans="2:14" ht="15" thickBot="1" x14ac:dyDescent="0.4">
      <c r="B5" s="3">
        <v>122</v>
      </c>
      <c r="C5" s="5">
        <f>[1]PBSI!$C$5</f>
        <v>0</v>
      </c>
      <c r="D5" s="5">
        <f>[1]PBSI!$D$5</f>
        <v>0</v>
      </c>
      <c r="E5" s="5">
        <f>C5-D5</f>
        <v>0</v>
      </c>
      <c r="F5" s="6" t="str">
        <f>IF(D5=0,"n/a",(C5-D5)/D5)</f>
        <v>n/a</v>
      </c>
      <c r="G5" s="5">
        <f>[1]PBSI!$G$5</f>
        <v>0</v>
      </c>
      <c r="H5" s="5">
        <f>[1]PBSI!$H$5</f>
        <v>0</v>
      </c>
      <c r="I5" s="5">
        <f t="shared" si="0"/>
        <v>0</v>
      </c>
      <c r="J5" s="7" t="str">
        <f>IF(H5=0,"n/a",(G5-H5)/H5)</f>
        <v>n/a</v>
      </c>
      <c r="K5" s="5">
        <f>[1]PBSI!$K$5</f>
        <v>0</v>
      </c>
      <c r="L5" s="5">
        <f>[1]PBSI!$L$5</f>
        <v>0</v>
      </c>
      <c r="M5" s="5">
        <f t="shared" si="1"/>
        <v>0</v>
      </c>
      <c r="N5" s="7" t="str">
        <f>IF(L5=0,"n/a",(K5-L5)/L5)</f>
        <v>n/a</v>
      </c>
    </row>
    <row r="6" spans="2:14" ht="15" thickBot="1" x14ac:dyDescent="0.4">
      <c r="B6" s="3">
        <v>123</v>
      </c>
      <c r="C6" s="5">
        <f>[1]PBSI!$C$6</f>
        <v>0</v>
      </c>
      <c r="D6" s="5">
        <f>[1]PBSI!$D$6</f>
        <v>0</v>
      </c>
      <c r="E6" s="5">
        <f>C6-D6</f>
        <v>0</v>
      </c>
      <c r="F6" s="6" t="str">
        <f>IF(D6=0,"n/a",(C6-D6)/D6)</f>
        <v>n/a</v>
      </c>
      <c r="G6" s="5">
        <f>[1]PBSI!$G$6</f>
        <v>0</v>
      </c>
      <c r="H6" s="5">
        <f>[1]PBSI!$H$6</f>
        <v>1</v>
      </c>
      <c r="I6" s="5">
        <f>G6-H6</f>
        <v>-1</v>
      </c>
      <c r="J6" s="7">
        <f>IF(H6=0,"n/a",(G6-H6)/H6)</f>
        <v>-1</v>
      </c>
      <c r="K6" s="5">
        <f>[1]PBSI!$K$6</f>
        <v>0</v>
      </c>
      <c r="L6" s="5">
        <f>[1]PBSI!$L$6</f>
        <v>0</v>
      </c>
      <c r="M6" s="5">
        <f t="shared" si="1"/>
        <v>0</v>
      </c>
      <c r="N6" s="7" t="str">
        <f>IF(L6=0,"n/a",(K6-L6)/L6)</f>
        <v>n/a</v>
      </c>
    </row>
    <row r="7" spans="2:14" ht="15" thickBot="1" x14ac:dyDescent="0.4">
      <c r="B7" s="3" t="s">
        <v>6</v>
      </c>
      <c r="C7" s="5">
        <f>SUM(C3:C6)</f>
        <v>2</v>
      </c>
      <c r="D7" s="5">
        <f>SUM(D3:D6)</f>
        <v>0</v>
      </c>
      <c r="E7" s="5">
        <f>C7-D7</f>
        <v>2</v>
      </c>
      <c r="F7" s="6" t="str">
        <f>IF(D7=0,"n/a",(C7-D7)/D7)</f>
        <v>n/a</v>
      </c>
      <c r="G7" s="5">
        <f>SUM(G3:G6)</f>
        <v>4</v>
      </c>
      <c r="H7" s="5">
        <f>SUM(H3:H6)</f>
        <v>2</v>
      </c>
      <c r="I7" s="5">
        <f>G7-H7</f>
        <v>2</v>
      </c>
      <c r="J7" s="7">
        <f>IF(H7=0,"n/a",(G7-H7)/H7)</f>
        <v>1</v>
      </c>
      <c r="K7" s="5">
        <f>SUM(K3:K6)</f>
        <v>2</v>
      </c>
      <c r="L7" s="5">
        <f>[2]PBSI!L7</f>
        <v>0</v>
      </c>
      <c r="M7" s="5">
        <f>K7-L7</f>
        <v>2</v>
      </c>
      <c r="N7" s="7" t="str">
        <f>IF(L7=0,"n/a",(K7-L7)/L7)</f>
        <v>n/a</v>
      </c>
    </row>
    <row r="8" spans="2:14" ht="15" thickBot="1" x14ac:dyDescent="0.4">
      <c r="B8" s="1"/>
      <c r="C8" s="1"/>
      <c r="D8" s="1"/>
      <c r="E8" s="8"/>
      <c r="F8" s="9"/>
      <c r="G8" s="1"/>
      <c r="H8" s="8"/>
      <c r="I8" s="8"/>
      <c r="J8" s="10"/>
      <c r="K8" s="1"/>
      <c r="L8" s="1"/>
      <c r="M8" s="8"/>
      <c r="N8" s="10"/>
    </row>
    <row r="9" spans="2:14" ht="15" thickBot="1" x14ac:dyDescent="0.4">
      <c r="B9" s="3" t="s">
        <v>7</v>
      </c>
      <c r="C9" s="5">
        <f>[1]PBSI!$C$9</f>
        <v>5</v>
      </c>
      <c r="D9" s="5">
        <f>[1]PBSI!$D$9</f>
        <v>3</v>
      </c>
      <c r="E9" s="5">
        <v>-1</v>
      </c>
      <c r="F9" s="6">
        <f>IF(D9=0,"n/a",(C9-D9)/D9)</f>
        <v>0.66666666666666663</v>
      </c>
      <c r="G9" s="5">
        <f>[1]PBSI!$G$9</f>
        <v>14</v>
      </c>
      <c r="H9" s="5">
        <f>[1]PBSI!$H$9</f>
        <v>12</v>
      </c>
      <c r="I9" s="5">
        <f>G9-H9</f>
        <v>2</v>
      </c>
      <c r="J9" s="7">
        <f>IF(H9=0,"n/a",(G9-H9)/H9)</f>
        <v>0.16666666666666666</v>
      </c>
      <c r="K9" s="5">
        <f>[1]PBSI!$K$9</f>
        <v>4</v>
      </c>
      <c r="L9" s="5">
        <f>[1]PBSI!$L$9</f>
        <v>1</v>
      </c>
      <c r="M9" s="5">
        <f>K9-L9</f>
        <v>3</v>
      </c>
      <c r="N9" s="7">
        <f>IF(L9=0,"n/a",(K9-L9)/L9)</f>
        <v>3</v>
      </c>
    </row>
    <row r="11" spans="2:14" x14ac:dyDescent="0.35">
      <c r="B11" s="2" t="str">
        <f>'[3]Table 1'!$A$18</f>
        <v>through 1/04/2026</v>
      </c>
    </row>
    <row r="19" spans="7:7" x14ac:dyDescent="0.35">
      <c r="G19" t="s">
        <v>8</v>
      </c>
    </row>
  </sheetData>
  <mergeCells count="3">
    <mergeCell ref="C1:F1"/>
    <mergeCell ref="G1:J1"/>
    <mergeCell ref="K1:N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2026-01-05T16:31:27Z</dcterms:modified>
</cp:coreProperties>
</file>