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nycdohmh-my.sharepoint.com/personal/mhamwey_health_nyc_gov/Documents/State of Mental Health Report Docs/Mock Up Drafts (Do Not Distribute)/Appendix/"/>
    </mc:Choice>
  </mc:AlternateContent>
  <xr:revisionPtr revIDLastSave="2659" documentId="8_{775B3D3C-1328-421F-99C3-E51E44411FA8}" xr6:coauthVersionLast="47" xr6:coauthVersionMax="47" xr10:uidLastSave="{9FEC9C24-CB1B-44F9-9C68-39774378A552}"/>
  <bookViews>
    <workbookView xWindow="-120" yWindow="-120" windowWidth="21840" windowHeight="13140" xr2:uid="{00000000-000D-0000-FFFF-FFFF00000000}"/>
  </bookViews>
  <sheets>
    <sheet name="Table of Contents" sheetId="53" r:id="rId1"/>
    <sheet name="Table 1" sheetId="51" r:id="rId2"/>
    <sheet name="Table 2" sheetId="52" r:id="rId3"/>
    <sheet name="Table 3" sheetId="1" r:id="rId4"/>
    <sheet name="Table 4" sheetId="2" r:id="rId5"/>
    <sheet name="Table 5" sheetId="3" r:id="rId6"/>
    <sheet name="Table 6" sheetId="17" r:id="rId7"/>
    <sheet name="Table 7" sheetId="5" r:id="rId8"/>
    <sheet name="Table 8" sheetId="6" r:id="rId9"/>
    <sheet name="Table 9" sheetId="8" r:id="rId10"/>
    <sheet name="Table 10" sheetId="9" r:id="rId11"/>
    <sheet name="Table 11" sheetId="10" r:id="rId12"/>
    <sheet name="Table 12" sheetId="11" r:id="rId13"/>
    <sheet name="Table 13" sheetId="12" r:id="rId14"/>
    <sheet name="Table 14" sheetId="13" r:id="rId15"/>
    <sheet name="Table 15" sheetId="18" r:id="rId16"/>
    <sheet name="Table 16" sheetId="7" r:id="rId17"/>
    <sheet name="Table 17" sheetId="15" r:id="rId18"/>
    <sheet name="Table 18" sheetId="42" r:id="rId19"/>
    <sheet name="Table 19" sheetId="43" r:id="rId20"/>
    <sheet name="Table 20" sheetId="16" r:id="rId21"/>
    <sheet name="Table 21" sheetId="19" r:id="rId22"/>
    <sheet name="Table 22" sheetId="20" r:id="rId23"/>
    <sheet name="Table 23" sheetId="21" r:id="rId24"/>
    <sheet name="Table 24" sheetId="22" r:id="rId25"/>
    <sheet name="Table 25" sheetId="23" r:id="rId26"/>
    <sheet name="Table 26" sheetId="24" r:id="rId27"/>
    <sheet name="Table 27" sheetId="25" r:id="rId28"/>
    <sheet name="Table 28" sheetId="26" r:id="rId29"/>
    <sheet name="Table 29" sheetId="27" r:id="rId30"/>
    <sheet name="Table 30" sheetId="28" r:id="rId31"/>
    <sheet name="Table 31" sheetId="29" r:id="rId32"/>
    <sheet name="Table 32" sheetId="30" r:id="rId33"/>
    <sheet name="Table 33" sheetId="31" r:id="rId34"/>
    <sheet name="Table 34" sheetId="32" r:id="rId35"/>
    <sheet name="Table 35" sheetId="33" r:id="rId36"/>
    <sheet name="Table 36" sheetId="34" r:id="rId37"/>
    <sheet name="Table 37" sheetId="35" r:id="rId38"/>
    <sheet name="Table 38" sheetId="40" r:id="rId39"/>
    <sheet name="Table 39" sheetId="41" r:id="rId40"/>
    <sheet name="Table 40" sheetId="44" r:id="rId41"/>
    <sheet name="Table 41" sheetId="45" r:id="rId42"/>
    <sheet name="Table 42" sheetId="46" r:id="rId43"/>
    <sheet name="Table 43" sheetId="47" r:id="rId44"/>
    <sheet name="Table 44" sheetId="48" r:id="rId45"/>
    <sheet name="Table 45" sheetId="49" r:id="rId46"/>
    <sheet name="Table 46" sheetId="50" r:id="rId47"/>
  </sheets>
  <definedNames>
    <definedName name="_Hlk162343596" localSheetId="2">'Table 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50" l="1"/>
  <c r="C94" i="50"/>
  <c r="C93" i="50"/>
  <c r="C91" i="50"/>
  <c r="C90" i="50"/>
  <c r="C89" i="50"/>
  <c r="C87" i="50"/>
  <c r="C86" i="50"/>
  <c r="C85" i="50"/>
  <c r="C83" i="50"/>
  <c r="C82" i="50"/>
  <c r="C81" i="50"/>
  <c r="C79" i="50"/>
  <c r="C78" i="50"/>
  <c r="C77" i="50"/>
  <c r="C23" i="18"/>
  <c r="C22" i="18"/>
  <c r="C21" i="18"/>
  <c r="C20" i="18"/>
  <c r="C19" i="18"/>
  <c r="C18" i="18"/>
  <c r="C17" i="18"/>
  <c r="C16" i="18"/>
  <c r="C15" i="18"/>
  <c r="C13" i="18"/>
  <c r="C12" i="18"/>
  <c r="C11" i="18"/>
  <c r="C10" i="18"/>
</calcChain>
</file>

<file path=xl/sharedStrings.xml><?xml version="1.0" encoding="utf-8"?>
<sst xmlns="http://schemas.openxmlformats.org/spreadsheetml/2006/main" count="3144" uniqueCount="901">
  <si>
    <t>Table 1.</t>
  </si>
  <si>
    <t>Data sources</t>
  </si>
  <si>
    <t xml:space="preserve">Table 2. </t>
  </si>
  <si>
    <t>Technical notes</t>
  </si>
  <si>
    <t>Mental Health of Children</t>
  </si>
  <si>
    <t>Table 3.</t>
  </si>
  <si>
    <t>NYC KIDS Survey 2019 - mental health diagnoses among children</t>
  </si>
  <si>
    <t>Table 4.</t>
  </si>
  <si>
    <t>NYC KIDS Survey 2021 - mental health diagnoses among children</t>
  </si>
  <si>
    <t>Table 5.</t>
  </si>
  <si>
    <t>NYC KIDS Survey 2021- Adverse Childhood Experiences (ACEs) by diagnoses among children</t>
  </si>
  <si>
    <t>Table 6.</t>
  </si>
  <si>
    <t>NYC KIDS Survey 2019 - mental health counseling among children</t>
  </si>
  <si>
    <t>Table 7.</t>
  </si>
  <si>
    <t>NYC KIDS Survey 2021 - mental health counseling among children</t>
  </si>
  <si>
    <t>Mental Health of Teens</t>
  </si>
  <si>
    <t>Table 8.</t>
  </si>
  <si>
    <t>NYC Youth Risk Behavior Survey 2019,2021 - suicidality among public high school students</t>
  </si>
  <si>
    <t>Table 9.</t>
  </si>
  <si>
    <t>NYC Youth Risk Behavior Survey 2019,2021 - feeling persistently sad or hopeless among public high school students</t>
  </si>
  <si>
    <t>Table 10.</t>
  </si>
  <si>
    <t>NYC Teen Mental Health Survey 2023 - depressive symptoms among teens</t>
  </si>
  <si>
    <t>Table 11.</t>
  </si>
  <si>
    <t>NYC Teen Mental Health Survey 2023 - feelings of worry among teens</t>
  </si>
  <si>
    <t>Table 12.</t>
  </si>
  <si>
    <t>NYC Teen Mental Health Survey 2023 - coping among teens</t>
  </si>
  <si>
    <t>Table 13.</t>
  </si>
  <si>
    <t>NYC Teen Mental Health Survey 2023 - resilience among teens</t>
  </si>
  <si>
    <t>Table 14.</t>
  </si>
  <si>
    <t>NYC Teen Mental Health Survey 2023 - social media and mental health among teens</t>
  </si>
  <si>
    <t>Table 15.</t>
  </si>
  <si>
    <t>NYC Youth Risk Behavior Survey 2021 - bullying and substance use among public high school students</t>
  </si>
  <si>
    <t>Table 16.</t>
  </si>
  <si>
    <t>NYC Teen Mental Health Survey 2023 - discrimination and other stressors among teens</t>
  </si>
  <si>
    <t xml:space="preserve">Table 17. </t>
  </si>
  <si>
    <t>NYC Teen Mental Health Survey 2023 - mental healthcare access among teens</t>
  </si>
  <si>
    <t>Teen Substance Use</t>
  </si>
  <si>
    <t>Table 18.</t>
  </si>
  <si>
    <t>NYC Youth Risk Behavior Survey 2017, 2019, 2021 - substance use by year among public high school students</t>
  </si>
  <si>
    <t xml:space="preserve">Table 19. </t>
  </si>
  <si>
    <t>NYC Youth Risk Behavior Survey 2021 - alcohol, cannabis and other drug use among public high school students</t>
  </si>
  <si>
    <t>Table 20.</t>
  </si>
  <si>
    <t>NYC Teen Mental Health Survey 2023 - substance use among teens</t>
  </si>
  <si>
    <t>Mental Health of Adults</t>
  </si>
  <si>
    <t>Table 21.</t>
  </si>
  <si>
    <t>NYC Neighborhood Wellness Survey 2023 - mental health diagnoses and impairment among adults</t>
  </si>
  <si>
    <t>Table 22.</t>
  </si>
  <si>
    <t xml:space="preserve">Statewide Planning and Research Collaborative System (SPARCS) 2019-2021 - psychiatric hospitalizations in NYC among adults </t>
  </si>
  <si>
    <t xml:space="preserve">Table 23. </t>
  </si>
  <si>
    <t>NYC Community Health Survey 2020 - thoughts of suicide among adults</t>
  </si>
  <si>
    <t xml:space="preserve">Table 24. </t>
  </si>
  <si>
    <t>NYC Health Department Bureau of Vital Statistics 2012-2021 - suicide mortality</t>
  </si>
  <si>
    <t>Table 25.</t>
  </si>
  <si>
    <t>NYC Social Determinants of Health Survey 2017 - serious psychological distress (SPD) among adults</t>
  </si>
  <si>
    <t>Table 26.</t>
  </si>
  <si>
    <t>NYC Community Health Survey 2019,2020 - serious psychological distress (SPD) among adults</t>
  </si>
  <si>
    <t>Table 27.</t>
  </si>
  <si>
    <t>NYC Social Determinants of Health Survey 2022 - serious psychological distress (SPD) among adults</t>
  </si>
  <si>
    <t>Table 28.</t>
  </si>
  <si>
    <t>NYC Neighborhood Wellness Survey 2023 - serious psychological distress (SPD) among adults</t>
  </si>
  <si>
    <t>Table 29.</t>
  </si>
  <si>
    <t>NYC 988 (Formerly NYC Well) Data 2019-2023 - answered contacts</t>
  </si>
  <si>
    <t>Table 30.</t>
  </si>
  <si>
    <t>NYC Neighborhood Wellness Survey 2023 - sources of support, emotional support and social isolation among adults</t>
  </si>
  <si>
    <t>Table 31.</t>
  </si>
  <si>
    <t>NYC Emotional Wellness Survey 2021 - emotional support and social isolation among adults</t>
  </si>
  <si>
    <t>Table 32.</t>
  </si>
  <si>
    <t>NYC Community Health Survey 2021 - resilience among adults</t>
  </si>
  <si>
    <t xml:space="preserve">Table 33. </t>
  </si>
  <si>
    <t xml:space="preserve">NYC Health Opinion Poll April 2023 - resilience among adults </t>
  </si>
  <si>
    <t>Table 34.</t>
  </si>
  <si>
    <t>NYC Health Opinion Poll December 2019 - well-being among adults</t>
  </si>
  <si>
    <t>Table 35.</t>
  </si>
  <si>
    <t>NYC Neighborhood Wellness Survey 2023 - well-being among adults</t>
  </si>
  <si>
    <t>Table 36.</t>
  </si>
  <si>
    <t>NYC Neighborhood Wellness Survey 2023 - mental health treatment and unmet need for treatment among adults</t>
  </si>
  <si>
    <t>Table 37.</t>
  </si>
  <si>
    <t xml:space="preserve">NYC Community Health Survey 2019,2020 - mental health treatment and unmet need for treatment among adults </t>
  </si>
  <si>
    <t>Table 38.</t>
  </si>
  <si>
    <t xml:space="preserve">NYC Neighborhood Wellness Survey 2023 - barriers to mental health treatment among adults </t>
  </si>
  <si>
    <t>Table 39.</t>
  </si>
  <si>
    <t>NYC Health Opinion Poll August 2022, April 2023 - mental health stigmas among adults</t>
  </si>
  <si>
    <t>Adult Substance Use</t>
  </si>
  <si>
    <t>Table 40.</t>
  </si>
  <si>
    <t>NYC Community Health Survey 2011-2022 - alcohol use among adults</t>
  </si>
  <si>
    <t>Table 41.</t>
  </si>
  <si>
    <t>NYC Community Health Survey 2022 - binge drinking among adults</t>
  </si>
  <si>
    <t>Table 42.</t>
  </si>
  <si>
    <t>NYC Neighborhood Wellness Survey 2023 - substance use among adults</t>
  </si>
  <si>
    <t>Table 43.</t>
  </si>
  <si>
    <t>National Survey on Drug Use and Health 2018-2019 - substance use, substance use treatment, and unmet need for treatment among NYC residents aged 12+</t>
  </si>
  <si>
    <t>Table 44.</t>
  </si>
  <si>
    <t>NYC Neighborhood Wellness Survey 2023 - substance use treatment and unmet need for substance use treatment among adults</t>
  </si>
  <si>
    <t>Table 45.</t>
  </si>
  <si>
    <t>NYS Office of Addiction Services and Supports (OASAS) 2019-2021 - OASAS-admissions to substance use disorder treatment programs among NYC residents</t>
  </si>
  <si>
    <t>Table 46.</t>
  </si>
  <si>
    <t>NYC Office of Chief Medical Examiner and NYC Health Department Bureau of Vital Statistics 2000–2022 - unintentional drug poisoning (overdose) deaths</t>
  </si>
  <si>
    <t xml:space="preserve">NYC KIDS Survey, 2019-2021 </t>
  </si>
  <si>
    <t>Youth Risk Behavior Survey, 2011-2021 </t>
  </si>
  <si>
    <t>NYC Teen Mental Health Survey, 2023 </t>
  </si>
  <si>
    <r>
      <t>SAMHSA, Center for Behavioral Health Statistics and Quality, National Survey on Drug Use and Health, 2018-2019  </t>
    </r>
    <r>
      <rPr>
        <b/>
        <sz val="8"/>
        <color theme="1"/>
        <rFont val="Calibri"/>
        <family val="2"/>
        <scheme val="minor"/>
      </rPr>
      <t>  </t>
    </r>
  </si>
  <si>
    <t>NYC Neighborhood Wellness Survey (NWS), 2023 </t>
  </si>
  <si>
    <r>
      <rPr>
        <b/>
        <sz val="7"/>
        <color theme="1"/>
        <rFont val="Times New Roman"/>
        <family val="1"/>
      </rPr>
      <t xml:space="preserve"> </t>
    </r>
    <r>
      <rPr>
        <b/>
        <sz val="11"/>
        <color theme="1"/>
        <rFont val="Calibri"/>
        <family val="2"/>
        <scheme val="minor"/>
      </rPr>
      <t>Statewide Planning and Research Cooperative System (SPARCS), 2019-2021</t>
    </r>
  </si>
  <si>
    <t>Statewide Planning and Research Collaborative System (SPARCS, 2019-2021) is an administrative database of all hospital discharges reported by New York State (NYS) hospitals to the NYS Department of Health. Diagnoses are coded according to the International Statistical Classification of Diseases and Related Health Problems-10th Revision framework. All data presented in this report are limited to NYC residents hospitalized within NYC, 18 years old or older, with at least one hospitalization for a psychiatric condition. For more details visit https://www.health.ny.gov/statistics/sparcs/</t>
  </si>
  <si>
    <r>
      <rPr>
        <b/>
        <sz val="7"/>
        <color theme="1"/>
        <rFont val="Times New Roman"/>
        <family val="1"/>
      </rPr>
      <t xml:space="preserve"> </t>
    </r>
    <r>
      <rPr>
        <b/>
        <sz val="11"/>
        <color theme="1"/>
        <rFont val="Calibri"/>
        <family val="2"/>
        <scheme val="minor"/>
      </rPr>
      <t>NYC Health Department Bureau of Vital Statistics 2012-2021 </t>
    </r>
  </si>
  <si>
    <t>NYC 988 (formerly NYC Well) Data, 2019-2023</t>
  </si>
  <si>
    <t>NYC Emotional Wellness Survey (EWS), 2021 </t>
  </si>
  <si>
    <t>NYC Health Opinion Poll (HOP) December 2019, August 2022, April 2023 </t>
  </si>
  <si>
    <t>NYC Social Determinants of Health (SDH) Survey, 2017 and 2022 </t>
  </si>
  <si>
    <t>NYC Community Health Survey (CHS), 2011-2022 </t>
  </si>
  <si>
    <t>NYC Office of Chief Medical Examiner and NYC Health Department Bureau of Vital Statistics, 2000–2022 </t>
  </si>
  <si>
    <t>NYS Office of Addiction Services and Supports (OASAS) Data Warehouse, Client Data System Data Mart as of 4/27/2023  </t>
  </si>
  <si>
    <t xml:space="preserve"> OASAS is the New York State Office of Addiction Services and Supports. They are the New York state agency that oversees almost 1700 prevention treatment and recovery programs and is responsible for coordinating state-federal relations in area of addiction services. The data included in this report represent only admissions of patients to the OASAS-certified treatment system. These data do not include individuals who do not enter treatment, get treated by the U.S. Department of Veterans Affairs (VA), go outside of New York State for treatment, are admitted to hospitals but not to Substance Use Disorder (SUD) treatment, get diverted to other systems, or receive an addictions medication from a physician outside of the OASAS system of care. The Client Data System Data Mart is used to track information on clients from admissions, discharges, and crisis services. </t>
  </si>
  <si>
    <t>For most data, t-tests were conducted to determine if each estimate was statistically different from the reference group. Reference groups are listed as "ref.". Reference groups were selected using equity-driven guidance from Johfre and Freese (2021) and maintained throughout report sections for consistency.</t>
  </si>
  <si>
    <t>When presented in this publication, the LGBO category includes the sexual orientations of lesbian, gay, bisexual and another sexual orientation. </t>
  </si>
  <si>
    <t>Serious psychological distress (SPD) is defined as having a score greater than or equal to 13 on the Kessler 6 (K6) scale, a six-item scale developed to identify people highly likely to have a diagnosable mental illness and associated functional limitations. Using a five-point scale from “all of the time” to “none of the time,” survey respondents were asked to rate the frequency of six symptoms of mental illness or nonspecific psychological distress: “During the PAST 30 DAYS, how often did you feel … 1. So sad or depressed that nothing could cheer you up; 2. Nervous; 3. Hopeless; 4. Restless or fidgety; 5. That everything was an effort; 6. Worthless."</t>
  </si>
  <si>
    <t>Unintentional drug poisoning (overdose) deaths exclude poisonings where the manner of death was classified as intentional (suicide or homicide) or undetermined. They are also referred to as “overdose deaths” or “overdose mortality.”</t>
  </si>
  <si>
    <t>For this report, adults who have ever been incarcerated are those who responded "yes" to "Have you ever in your life spent any amount of time in a juvenile or adult correctional facility (such as jail, prison, pre-release facility) or other detention center?"</t>
  </si>
  <si>
    <t xml:space="preserve">Table 3: NYC KIDS Survey 2019 - mental health diagnoses among children
</t>
  </si>
  <si>
    <t xml:space="preserve">Source: NYC KIDS, 2019. </t>
  </si>
  <si>
    <t xml:space="preserve">NYC KIDS 2019 analyses are weighted to the population of children ages 1-13 as per the 2010 Census data and the 2014-2018 American Community Survey. </t>
  </si>
  <si>
    <t xml:space="preserve">Data are not age-adjusted. </t>
  </si>
  <si>
    <t> </t>
  </si>
  <si>
    <t>Prevalence (%)</t>
  </si>
  <si>
    <t>Lower 95% Confidence Interval</t>
  </si>
  <si>
    <t>Upper 95% Confidence Interval</t>
  </si>
  <si>
    <t>p-value</t>
  </si>
  <si>
    <r>
      <t>Mental Health Diagnosis</t>
    </r>
    <r>
      <rPr>
        <b/>
        <vertAlign val="superscript"/>
        <sz val="10"/>
        <color rgb="FFFFFFFF"/>
        <rFont val="Calibri"/>
        <family val="2"/>
      </rPr>
      <t>Ͳ</t>
    </r>
    <r>
      <rPr>
        <b/>
        <sz val="10"/>
        <color rgb="FFFFFFFF"/>
        <rFont val="Calibri"/>
        <family val="2"/>
        <scheme val="minor"/>
      </rPr>
      <t xml:space="preserve"> (among 3 to 13 year olds) (2019)</t>
    </r>
  </si>
  <si>
    <t>Overall</t>
  </si>
  <si>
    <t>--</t>
  </si>
  <si>
    <t>Race and ethnicity</t>
  </si>
  <si>
    <t>Asian or Pacific Islander</t>
  </si>
  <si>
    <t>Black</t>
  </si>
  <si>
    <t xml:space="preserve">Latino                     </t>
  </si>
  <si>
    <t>U</t>
  </si>
  <si>
    <t>White</t>
  </si>
  <si>
    <t>ref.</t>
  </si>
  <si>
    <t>Another or Multiple races</t>
  </si>
  <si>
    <t>Sex</t>
  </si>
  <si>
    <t>Boys</t>
  </si>
  <si>
    <t>Girls</t>
  </si>
  <si>
    <t>&lt;0.001</t>
  </si>
  <si>
    <t>Confidence Intervals (CIs) are a measure of estimate precision: the wider the CI, the more imprecise the estimate.</t>
  </si>
  <si>
    <t>D When rounding to the nearest whole number, round down.</t>
  </si>
  <si>
    <t>U When rounding to the nearest whole number, round up.</t>
  </si>
  <si>
    <t>Bold p-values indicate a statistically significant difference from the reference group at p &lt; 0.05.</t>
  </si>
  <si>
    <t>For this publication, Latino includes people of Hispanic or Latino origin, as identified by the survey question “Are you Hispanic or Latino?” and regardless of reported race. All other race categories exclude Latino ethnicity.</t>
  </si>
  <si>
    <r>
      <rPr>
        <vertAlign val="superscript"/>
        <sz val="10"/>
        <color rgb="FF000000"/>
        <rFont val="Calibri"/>
        <family val="2"/>
      </rPr>
      <t xml:space="preserve">Ͳ </t>
    </r>
    <r>
      <rPr>
        <sz val="10"/>
        <color rgb="FF000000"/>
        <rFont val="Calibri"/>
        <family val="2"/>
      </rPr>
      <t xml:space="preserve">Children were classified as having a mental health diagnosis if a parent affirmed that a mental health professional ever told them that their child has depression, anxiety problems, attention deficit disorder with or without hyperactivity (i.e., ADD or ADHD), defiant disorder, conduct disorder, or any other behavioral or conduct problem. </t>
    </r>
  </si>
  <si>
    <t xml:space="preserve">Table 4: NYC KIDS Survey 2021 - mental health diagnoses among children
</t>
  </si>
  <si>
    <t>Source: NYC KIDS, 2021.</t>
  </si>
  <si>
    <t>NYC KIDS 2021 analyses are weighted to the population of children ages 1-13 years old as per the 2015-2019 American Community Survey.</t>
  </si>
  <si>
    <t>Prevalence</t>
  </si>
  <si>
    <t>Diagnoses (among 3 to 13 year olds) (2021)</t>
  </si>
  <si>
    <r>
      <t>Mental Health Diagnosis</t>
    </r>
    <r>
      <rPr>
        <vertAlign val="superscript"/>
        <sz val="10"/>
        <color rgb="FF000000"/>
        <rFont val="Calibri"/>
        <family val="2"/>
        <scheme val="minor"/>
      </rPr>
      <t>Ͳ</t>
    </r>
    <r>
      <rPr>
        <sz val="10"/>
        <color rgb="FF000000"/>
        <rFont val="Calibri"/>
        <family val="2"/>
        <scheme val="minor"/>
      </rPr>
      <t xml:space="preserve"> </t>
    </r>
  </si>
  <si>
    <t>Anxiety</t>
  </si>
  <si>
    <t>Depression</t>
  </si>
  <si>
    <t>Adjustment Disorder</t>
  </si>
  <si>
    <t>Other Behavioral concerns including Conduct Disorder</t>
  </si>
  <si>
    <t xml:space="preserve">Intellectual and developmental disabilities (IDDs) </t>
  </si>
  <si>
    <t>Attention Deficit Disorder with or without Hyperactivity (i.e., ADD or ADHD)</t>
  </si>
  <si>
    <t>Autism Spectrum Disorder</t>
  </si>
  <si>
    <t>Intellectual disability</t>
  </si>
  <si>
    <r>
      <t>Mental Health Diagnosis</t>
    </r>
    <r>
      <rPr>
        <b/>
        <vertAlign val="superscript"/>
        <sz val="10"/>
        <color rgb="FFFFFFFF"/>
        <rFont val="Calibri"/>
        <family val="2"/>
        <scheme val="minor"/>
      </rPr>
      <t>Ͳ</t>
    </r>
    <r>
      <rPr>
        <b/>
        <sz val="10"/>
        <color rgb="FFFFFFFF"/>
        <rFont val="Calibri"/>
        <family val="2"/>
        <scheme val="minor"/>
      </rPr>
      <t xml:space="preserve">  (among 3 to 13 year olds) (2021)</t>
    </r>
  </si>
  <si>
    <t xml:space="preserve">Table 5: NYC KIDS Survey 2021- Adverse Childhood Experiences (ACEs) by diagnoses among children
</t>
  </si>
  <si>
    <t>Adverse Childhood Experiences (ACE)  (among 3 to 13 year olds) (2021)</t>
  </si>
  <si>
    <t>1-3 ACEs</t>
  </si>
  <si>
    <t>4+ ACEs</t>
  </si>
  <si>
    <t>Adverse Childhood Experiences (ACE) by mental health diagnosis (among 3 to 13 year olds) (2021)</t>
  </si>
  <si>
    <t xml:space="preserve">No ACE </t>
  </si>
  <si>
    <t xml:space="preserve">One or more ACE </t>
  </si>
  <si>
    <t>Attention Deficit Disorder or Attention Deficit Hyperactive Disorder</t>
  </si>
  <si>
    <t>Other Behavioral Concerns Including Conduct Disorder</t>
  </si>
  <si>
    <t>Adverse Childhood Experiences (ACE) by Intellectual and developmental disabilities (IDDs) diagnosis (among 3 to 13 year olds) (2021)</t>
  </si>
  <si>
    <t>No ACEs</t>
  </si>
  <si>
    <t>D</t>
  </si>
  <si>
    <t xml:space="preserve">Table 6: NYC KIDS Survey 2019 - mental health counseling among children
</t>
  </si>
  <si>
    <t>Any school based Mental Health Counseling (among 5 to 13 year olds) (2019)</t>
  </si>
  <si>
    <t xml:space="preserve">Table 7: NYC KIDS Survey 2021 - mental health counseling among children
</t>
  </si>
  <si>
    <t>School based Mental Health Counseling  (among 5 to 13 year olds) (2021)</t>
  </si>
  <si>
    <t xml:space="preserve">Table 8: NYC Youth Risk Behavior Survey 2019,2021 - suicidality among public high school students
</t>
  </si>
  <si>
    <t>Source: NYC High School NYC Youth Risk Behavior Surveys (YRBS),2019-2021</t>
  </si>
  <si>
    <t>NYC High School NYC Youth Risk Behavior Surveys (YRBS) were self-administered, anonymous surveys conducted in NYC public high schools by the Health Department and the NYC Department of Education. For more survey details, visit https://www.nyc.gov/site/doh/data/data-sets/nyc-youth-risk-behavior-survey.page</t>
  </si>
  <si>
    <t xml:space="preserve">Data are weighted to the NYC public high school student population. </t>
  </si>
  <si>
    <t>Seriously considered suicide in the past 12 months (among public high school students)</t>
  </si>
  <si>
    <t>Asian</t>
  </si>
  <si>
    <t xml:space="preserve">Latino                        </t>
  </si>
  <si>
    <t>Another race¹</t>
  </si>
  <si>
    <t xml:space="preserve">Girls </t>
  </si>
  <si>
    <t xml:space="preserve">ref. </t>
  </si>
  <si>
    <t>Attempted suicide in the past 12 months (among public high school students)</t>
  </si>
  <si>
    <t>¹Another race includes Multiple races, American Indian, Native Hawaiian and Other Pacific Islander</t>
  </si>
  <si>
    <t xml:space="preserve">Table 9: NYC Youth Risk Behavior Survey 2019,2021 - feeling persistently sad or hopeless among public high school students
</t>
  </si>
  <si>
    <t>Felt sad or hopeless almost every day for two weeks or more in a row during the past 12 months so that they stopped doing some usual activities.  (among public high school students)</t>
  </si>
  <si>
    <t xml:space="preserve">Sex </t>
  </si>
  <si>
    <t>Sexual Orientation</t>
  </si>
  <si>
    <t>Heterosexual (straight)</t>
  </si>
  <si>
    <t>Gay or Lesbian</t>
  </si>
  <si>
    <t>*</t>
  </si>
  <si>
    <t>Bisexual</t>
  </si>
  <si>
    <t>Describe some other way</t>
  </si>
  <si>
    <t>Not sure about my sexual orientation</t>
  </si>
  <si>
    <t>Don't know what this means</t>
  </si>
  <si>
    <t>Gender Identity</t>
  </si>
  <si>
    <t>No, I am not transgender</t>
  </si>
  <si>
    <t>Yes, I am transgender</t>
  </si>
  <si>
    <t>Not sure if I am transgender</t>
  </si>
  <si>
    <t>Don't know what question is asking</t>
  </si>
  <si>
    <t>*Estimate should be interpreted with caution. Estimate's Relative Standard Error (a measure of estimate precision) is greater than 30% or the sample size is less than 50, or the 95% Confidence Interval half width is greater than ten, making the estimate potentially unreliable.</t>
  </si>
  <si>
    <t xml:space="preserve">Table 10: NYC Teen Mental Health Survey 2023 - depressive symptoms among teens
</t>
  </si>
  <si>
    <t>Source: The NYC Teen Mental Health Survey (TMHS), 2023</t>
  </si>
  <si>
    <t>Data are weighted to align with the residential population aged 13 to 17 in New York City.</t>
  </si>
  <si>
    <t xml:space="preserve">Depressive Symptoms catagories based on The Eight-Item Patient Health Questionnaire 
for Depression (PHQ-8) </t>
  </si>
  <si>
    <t>Depressive Symptoms (among 13 to 17 year olds) (2023)</t>
  </si>
  <si>
    <t>Minimal Depression</t>
  </si>
  <si>
    <t>Sex at birth</t>
  </si>
  <si>
    <t>Another gender</t>
  </si>
  <si>
    <t>Straight/Heterosexual</t>
  </si>
  <si>
    <t>Another sexual orientation</t>
  </si>
  <si>
    <t>Mild Depression</t>
  </si>
  <si>
    <t>Moderate Depression</t>
  </si>
  <si>
    <t>Severe Depression</t>
  </si>
  <si>
    <r>
      <t>D</t>
    </r>
    <r>
      <rPr>
        <sz val="10"/>
        <color rgb="FF000000"/>
        <rFont val="Calibri"/>
        <family val="2"/>
      </rPr>
      <t xml:space="preserve"> When rounding to the nearest whole number, round down.</t>
    </r>
  </si>
  <si>
    <r>
      <t>U</t>
    </r>
    <r>
      <rPr>
        <sz val="10"/>
        <color rgb="FF000000"/>
        <rFont val="Calibri"/>
        <family val="2"/>
      </rPr>
      <t xml:space="preserve"> When rounding to the nearest whole number, round up.</t>
    </r>
  </si>
  <si>
    <t xml:space="preserve">Table 11: NYC Teen Mental Health Survey 2023 - feelings of worry among teens
</t>
  </si>
  <si>
    <t>How worried teens (13 to 17 years old) report feeling (2023)</t>
  </si>
  <si>
    <t>I worry about things</t>
  </si>
  <si>
    <t>Never</t>
  </si>
  <si>
    <t>Sometimes</t>
  </si>
  <si>
    <t>Often</t>
  </si>
  <si>
    <t>Always</t>
  </si>
  <si>
    <t>I worry about the future</t>
  </si>
  <si>
    <t>I worry that bad things will happen to me</t>
  </si>
  <si>
    <t>I worry that something awful will happen to someone in my family</t>
  </si>
  <si>
    <t xml:space="preserve">Table 12: NYC Teen Mental Health Survey 2023 - coping among teens
</t>
  </si>
  <si>
    <t>Coping mechanisms teens (13 to 17 years old) report using (2023)</t>
  </si>
  <si>
    <t xml:space="preserve"> Coping mechanisms</t>
  </si>
  <si>
    <t>Listening to Music</t>
  </si>
  <si>
    <t>Social Media</t>
  </si>
  <si>
    <t>Hobbies I am interested in</t>
  </si>
  <si>
    <t>Watching television or movies</t>
  </si>
  <si>
    <t>Comfort foods</t>
  </si>
  <si>
    <t>My friends for support</t>
  </si>
  <si>
    <t>Isolation or being alone</t>
  </si>
  <si>
    <t>My family for support</t>
  </si>
  <si>
    <t>Someone I trust for support</t>
  </si>
  <si>
    <t>Exercising</t>
  </si>
  <si>
    <t>Reading books</t>
  </si>
  <si>
    <t>Not eating or eating less</t>
  </si>
  <si>
    <t>Healthy foods</t>
  </si>
  <si>
    <t>Using other substances (alcohol, drugs)</t>
  </si>
  <si>
    <t>Taking medication prescribed by a doctor</t>
  </si>
  <si>
    <t>Taking over-the-counter medication</t>
  </si>
  <si>
    <t>Taking non-prescribed medication</t>
  </si>
  <si>
    <t>Something else</t>
  </si>
  <si>
    <t>I do not do any of the above</t>
  </si>
  <si>
    <t>Coping</t>
  </si>
  <si>
    <t>Got emotional support from others</t>
  </si>
  <si>
    <t>Not at all</t>
  </si>
  <si>
    <t>A lot</t>
  </si>
  <si>
    <t>Gave up trying to deal with problems</t>
  </si>
  <si>
    <t>Got help and advice from other people</t>
  </si>
  <si>
    <t>Criticized yourself</t>
  </si>
  <si>
    <t>Came up with a strategy about what to do</t>
  </si>
  <si>
    <t>Looked for something good in what was happening</t>
  </si>
  <si>
    <t>Made jokes about it</t>
  </si>
  <si>
    <t>Did something to distract yourself</t>
  </si>
  <si>
    <t>Expressed my negative feelings</t>
  </si>
  <si>
    <t>Learned to live with it</t>
  </si>
  <si>
    <t>Blamed yourself for things that happened</t>
  </si>
  <si>
    <t xml:space="preserve">Table 13: NYC Teen Mental Health Survey 2023 - resilience among teens
</t>
  </si>
  <si>
    <t>Resilience among teens (13 to 17 years old) (2023)</t>
  </si>
  <si>
    <t>Low resilience</t>
  </si>
  <si>
    <t>Medium resilience</t>
  </si>
  <si>
    <t>High resilience</t>
  </si>
  <si>
    <t xml:space="preserve">Table 14: NYC Teen Mental Health Survey 2023 - social media and mental health among teens
</t>
  </si>
  <si>
    <t>Symptoms of anxiety by how frequently teens use social media (among 13 to 17 year olds) (2023)</t>
  </si>
  <si>
    <t>General worry - never</t>
  </si>
  <si>
    <t>General worry - yes</t>
  </si>
  <si>
    <t>Social media use frequency</t>
  </si>
  <si>
    <t xml:space="preserve">Daily </t>
  </si>
  <si>
    <t>Weekly</t>
  </si>
  <si>
    <t>Monthly</t>
  </si>
  <si>
    <t xml:space="preserve">I do not use social media </t>
  </si>
  <si>
    <t>Family worry - never</t>
  </si>
  <si>
    <t>Family worry - yes</t>
  </si>
  <si>
    <t>&lt;0.01</t>
  </si>
  <si>
    <t>Self worry - never</t>
  </si>
  <si>
    <t>Self worry - yes</t>
  </si>
  <si>
    <t>Future worry - never</t>
  </si>
  <si>
    <t>Future worry - yes</t>
  </si>
  <si>
    <t>Depressive symptom severity by how frequently teens use social media (among 13 to 17 year olds) (2023)</t>
  </si>
  <si>
    <t>No Depression</t>
  </si>
  <si>
    <t>Daily</t>
  </si>
  <si>
    <t>I do not use social media</t>
  </si>
  <si>
    <t>^</t>
  </si>
  <si>
    <t>How teens say social media makes them feel (among 13 to 17 year olds) (2023)</t>
  </si>
  <si>
    <t>Social Media makes me feel…</t>
  </si>
  <si>
    <t>Overwhelmed because of all of the drama</t>
  </si>
  <si>
    <t>Like friends are leaving you out</t>
  </si>
  <si>
    <t>Pressure to post content to get comments</t>
  </si>
  <si>
    <t>Worse about your own life</t>
  </si>
  <si>
    <t>More connected to friends' lives</t>
  </si>
  <si>
    <t>Have a place to show creativity</t>
  </si>
  <si>
    <t>More accepted, people support you</t>
  </si>
  <si>
    <t>Part of community you cannot access otherwise</t>
  </si>
  <si>
    <t>Pressure to have a certain body type</t>
  </si>
  <si>
    <t>Cannot escape pressure to fit in</t>
  </si>
  <si>
    <t>Want to dress/act in ways to appear sexy</t>
  </si>
  <si>
    <t>More exposed to violence</t>
  </si>
  <si>
    <t>Suspicious of people who are different</t>
  </si>
  <si>
    <t>Life you want to take more risks or do things that might be more dangerous</t>
  </si>
  <si>
    <t>Perceived impact of social media on teen health (among 13 to 17 year olds) (2023)</t>
  </si>
  <si>
    <t>Social media has not impacted my mental health at all</t>
  </si>
  <si>
    <t>Social media has had a positive impact on my mental health</t>
  </si>
  <si>
    <t>Social media has had a negative impact on my mental health</t>
  </si>
  <si>
    <t>Social media has had both a positive and negative impact on my mental health</t>
  </si>
  <si>
    <t>Why teens say they use social media (among 13 to 17 year olds) (2023)</t>
  </si>
  <si>
    <t>Reasons for social media use</t>
  </si>
  <si>
    <t>For self-reflection</t>
  </si>
  <si>
    <t>Because friends use</t>
  </si>
  <si>
    <t>It lets me hide/be anonymous</t>
  </si>
  <si>
    <t>I am bored</t>
  </si>
  <si>
    <t>To be entertained</t>
  </si>
  <si>
    <t>It gives me information</t>
  </si>
  <si>
    <t>It makes me feel connected</t>
  </si>
  <si>
    <t>It helps me deal with life</t>
  </si>
  <si>
    <t>It answers my questions</t>
  </si>
  <si>
    <t>It helps me plan</t>
  </si>
  <si>
    <t>It makes me feel loved</t>
  </si>
  <si>
    <t>It lets me share my story</t>
  </si>
  <si>
    <t>It lets me help others</t>
  </si>
  <si>
    <t>It lets me learn new things</t>
  </si>
  <si>
    <t>Helps me figure out where I fit</t>
  </si>
  <si>
    <t>It makes me feel stronger</t>
  </si>
  <si>
    <t>For access to LGBTQ+ information</t>
  </si>
  <si>
    <t>For pursuing my hobbies</t>
  </si>
  <si>
    <t>To escape</t>
  </si>
  <si>
    <t xml:space="preserve">^ Data are suppressed due to imprecise and unreliable estimates. </t>
  </si>
  <si>
    <t xml:space="preserve">Table 15. NYC Youth Risk Behavior Survey 2021 - bullying and substance use among public high school students
</t>
  </si>
  <si>
    <t>Source: NYC Youth Risk Behavior Survey, 2021</t>
  </si>
  <si>
    <t>Data are weighted to the NYC public high school student population.</t>
  </si>
  <si>
    <t>Substance use by students experiencing electronic bullying (among public high school students) (2021)</t>
  </si>
  <si>
    <r>
      <t>Current drinking</t>
    </r>
    <r>
      <rPr>
        <b/>
        <vertAlign val="superscript"/>
        <sz val="10"/>
        <color theme="1"/>
        <rFont val="Calibri"/>
        <family val="2"/>
      </rPr>
      <t>1</t>
    </r>
    <r>
      <rPr>
        <b/>
        <sz val="10"/>
        <color theme="1"/>
        <rFont val="Calibri"/>
        <family val="2"/>
      </rPr>
      <t xml:space="preserve"> (past 30 days)</t>
    </r>
  </si>
  <si>
    <r>
      <t>Electronically bullied</t>
    </r>
    <r>
      <rPr>
        <vertAlign val="superscript"/>
        <sz val="10"/>
        <rFont val="Calibri"/>
        <family val="2"/>
      </rPr>
      <t>5</t>
    </r>
    <r>
      <rPr>
        <sz val="10"/>
        <rFont val="Calibri"/>
        <family val="2"/>
      </rPr>
      <t xml:space="preserve"> (past 12 months)</t>
    </r>
  </si>
  <si>
    <t xml:space="preserve">Electronically bullied </t>
  </si>
  <si>
    <t>Not electronically bullied</t>
  </si>
  <si>
    <t>Ref</t>
  </si>
  <si>
    <r>
      <t>Binge drinking</t>
    </r>
    <r>
      <rPr>
        <b/>
        <vertAlign val="superscript"/>
        <sz val="10"/>
        <color theme="1"/>
        <rFont val="Calibri"/>
        <family val="2"/>
      </rPr>
      <t xml:space="preserve">2 </t>
    </r>
    <r>
      <rPr>
        <b/>
        <sz val="10"/>
        <color theme="1"/>
        <rFont val="Calibri"/>
        <family val="2"/>
      </rPr>
      <t>among current drinkers (past 30 days)</t>
    </r>
  </si>
  <si>
    <r>
      <t>Cannabis Use</t>
    </r>
    <r>
      <rPr>
        <b/>
        <vertAlign val="superscript"/>
        <sz val="10"/>
        <color theme="1"/>
        <rFont val="Calibri"/>
        <family val="2"/>
      </rPr>
      <t xml:space="preserve">3 </t>
    </r>
    <r>
      <rPr>
        <b/>
        <sz val="10"/>
        <color theme="1"/>
        <rFont val="Calibri"/>
        <family val="2"/>
      </rPr>
      <t xml:space="preserve">
(past 30 days)</t>
    </r>
  </si>
  <si>
    <r>
      <t>Any Prescription Drug Misuse</t>
    </r>
    <r>
      <rPr>
        <b/>
        <vertAlign val="superscript"/>
        <sz val="10"/>
        <color theme="1"/>
        <rFont val="Calibri"/>
        <family val="2"/>
      </rPr>
      <t xml:space="preserve">4 </t>
    </r>
    <r>
      <rPr>
        <b/>
        <sz val="10"/>
        <color theme="1"/>
        <rFont val="Calibri"/>
        <family val="2"/>
      </rPr>
      <t xml:space="preserve">
(past 12 months)</t>
    </r>
  </si>
  <si>
    <r>
      <rPr>
        <vertAlign val="superscript"/>
        <sz val="10"/>
        <rFont val="Calibri"/>
        <family val="2"/>
      </rPr>
      <t>1</t>
    </r>
    <r>
      <rPr>
        <sz val="10"/>
        <rFont val="Calibri"/>
        <family val="2"/>
      </rPr>
      <t xml:space="preserve"> Current drinking: Consuming at least 1 alcoholic drink during the past 30 days.</t>
    </r>
  </si>
  <si>
    <r>
      <rPr>
        <vertAlign val="superscript"/>
        <sz val="10"/>
        <color rgb="FF000000"/>
        <rFont val="Calibri"/>
      </rPr>
      <t xml:space="preserve">2 </t>
    </r>
    <r>
      <rPr>
        <sz val="10"/>
        <color rgb="FF000000"/>
        <rFont val="Calibri"/>
      </rPr>
      <t>Binge drinking: Consuming 5 or more alcoholic drinks (for males) or 4 or more drinks (for females) in a row (within a couple of hours) at least once during the past 30 days</t>
    </r>
  </si>
  <si>
    <r>
      <rPr>
        <vertAlign val="superscript"/>
        <sz val="10"/>
        <rFont val="Calibri"/>
        <family val="2"/>
      </rPr>
      <t>3</t>
    </r>
    <r>
      <rPr>
        <sz val="10"/>
        <rFont val="Calibri"/>
        <family val="2"/>
      </rPr>
      <t>Cannabis use: Using cannabis in any form in the past 30 days.</t>
    </r>
  </si>
  <si>
    <r>
      <rPr>
        <vertAlign val="superscript"/>
        <sz val="10"/>
        <color rgb="FF000000"/>
        <rFont val="Calibri"/>
      </rPr>
      <t>4</t>
    </r>
    <r>
      <rPr>
        <sz val="10"/>
        <color rgb="FF000000"/>
        <rFont val="Calibri"/>
      </rPr>
      <t xml:space="preserve"> Any prescription drug misuse: opioid analgesics, benzodiazepines, or stimulants misuse (use without a prescription or in a manner other than prescribed).</t>
    </r>
  </si>
  <si>
    <r>
      <rPr>
        <vertAlign val="superscript"/>
        <sz val="10"/>
        <rFont val="Calibri"/>
        <family val="2"/>
      </rPr>
      <t>5</t>
    </r>
    <r>
      <rPr>
        <sz val="10"/>
        <rFont val="Calibri"/>
        <family val="2"/>
      </rPr>
      <t>Students who were electronically bullied (counting being
bullied through texting, Instagram, Facebook, or other social media,
ever during the 12 months before the survey)</t>
    </r>
  </si>
  <si>
    <t xml:space="preserve">* Estimate should be interpreted with caution. Estimate’s Relative Standard Error (a measure of estimate precision) is greater than 30%, the 95% Confidence Interval half-width is greater than 10, or the sample size is less than 50, making the estimate potentially unreliable. </t>
  </si>
  <si>
    <t xml:space="preserve">Table 16: NYC Teen Mental Health Survey 2023 - discrimination and other stressors among teens
</t>
  </si>
  <si>
    <t>Discrimination among teens (13 to 17 year olds) (2023)</t>
  </si>
  <si>
    <t>Reporting feeling discriminated against based on…</t>
  </si>
  <si>
    <t>Race/ethnicity</t>
  </si>
  <si>
    <t>Disability</t>
  </si>
  <si>
    <t>Family's Income</t>
  </si>
  <si>
    <t>Gender or Gender Expression</t>
  </si>
  <si>
    <t>Faith/Religion</t>
  </si>
  <si>
    <t>Spoken or Written Language</t>
  </si>
  <si>
    <t>Immigration Status</t>
  </si>
  <si>
    <t>Home Life</t>
  </si>
  <si>
    <t>Mental Health</t>
  </si>
  <si>
    <t>Age</t>
  </si>
  <si>
    <t>Something Else</t>
  </si>
  <si>
    <t>I don't feel I have been discriminated against</t>
  </si>
  <si>
    <t>I don't want to answer</t>
  </si>
  <si>
    <t>Reported feelings of racial or ethnic discrimination</t>
  </si>
  <si>
    <t>Stress among teens (13 to 17 year olds) (2023)</t>
  </si>
  <si>
    <t>How stressful have family money issues been in the past 12 months?</t>
  </si>
  <si>
    <t>How stressful have relationships with friends been in the past 12 months?</t>
  </si>
  <si>
    <t>Straight or Heterosexual</t>
  </si>
  <si>
    <t xml:space="preserve">Table 17: NYC Teen Mental Health Survey 2023 - mental healthcare access among teens
</t>
  </si>
  <si>
    <t>Reasons for not receiving mental health care when needed in the past 12 months (among 13 to 17 year olds) (2023)</t>
  </si>
  <si>
    <t>Thought I could handle my mental health without treatment</t>
  </si>
  <si>
    <t>I did not share with my family that I needed mental health care</t>
  </si>
  <si>
    <t>Worried that if I got mental health treatment people would think badly of me</t>
  </si>
  <si>
    <t>I or my parent(s)/caregiver(s) did not know who to contact or where to go</t>
  </si>
  <si>
    <t>My family could not afford it</t>
  </si>
  <si>
    <t>The hours or locations were not convenient</t>
  </si>
  <si>
    <t>I shared with my parent or another adult but they did not think I needed it</t>
  </si>
  <si>
    <t>Had problems using telehealth services (such as access or privacy concerns)</t>
  </si>
  <si>
    <t>Could not find provider who spoke my language or understood my culture</t>
  </si>
  <si>
    <t>Who do teens feel comfortable talking to about mental health? (among 13 to 17 year olds) (2023)</t>
  </si>
  <si>
    <t>Teens who agree with the following statements</t>
  </si>
  <si>
    <t>I don't feel like I need mental health treatment right now</t>
  </si>
  <si>
    <t>I feel comfortable talking about my mental health with those closest to me</t>
  </si>
  <si>
    <t>I would feel comfortable telling my parent/guardian that I'd like to get mental health care</t>
  </si>
  <si>
    <t>If I needed it, I could fit mental health treatment into my school schedule</t>
  </si>
  <si>
    <t>I don't feel like mental health treatment would help me</t>
  </si>
  <si>
    <t>I have looked for information on how to improve my mental health</t>
  </si>
  <si>
    <t>I'm worried that my family couldn't afford mental health treatment for me</t>
  </si>
  <si>
    <t xml:space="preserve">Table 18: NYC Youth Risk Behavior Survey 2017, 2019, 2021 - substance use by year among public high school students
</t>
  </si>
  <si>
    <t>Source: NYC Youth Risk Behavior Survey, 2017, 2019, 2021</t>
  </si>
  <si>
    <t>Youth substance use by year (among public high school students) (2021)</t>
  </si>
  <si>
    <t xml:space="preserve">Youth cannabis use¹ </t>
  </si>
  <si>
    <r>
      <t>Youth prescription stimulant misuse</t>
    </r>
    <r>
      <rPr>
        <b/>
        <vertAlign val="superscript"/>
        <sz val="10"/>
        <rFont val="Calibri"/>
        <family val="2"/>
        <scheme val="minor"/>
      </rPr>
      <t>2</t>
    </r>
    <r>
      <rPr>
        <b/>
        <sz val="10"/>
        <rFont val="Calibri"/>
        <family val="2"/>
        <scheme val="minor"/>
      </rPr>
      <t xml:space="preserve"> </t>
    </r>
  </si>
  <si>
    <r>
      <t>Youth prescription benzodiazepine misuse</t>
    </r>
    <r>
      <rPr>
        <b/>
        <vertAlign val="superscript"/>
        <sz val="10"/>
        <rFont val="Calibri"/>
        <family val="2"/>
        <scheme val="minor"/>
      </rPr>
      <t>2</t>
    </r>
    <r>
      <rPr>
        <b/>
        <sz val="10"/>
        <rFont val="Calibri"/>
        <family val="2"/>
        <scheme val="minor"/>
      </rPr>
      <t xml:space="preserve"> </t>
    </r>
  </si>
  <si>
    <r>
      <t>Youth prescription pain medication misuse</t>
    </r>
    <r>
      <rPr>
        <b/>
        <vertAlign val="superscript"/>
        <sz val="10"/>
        <rFont val="Calibri"/>
        <family val="2"/>
        <scheme val="minor"/>
      </rPr>
      <t>2</t>
    </r>
    <r>
      <rPr>
        <b/>
        <sz val="10"/>
        <rFont val="Calibri"/>
        <family val="2"/>
        <scheme val="minor"/>
      </rPr>
      <t xml:space="preserve"> </t>
    </r>
  </si>
  <si>
    <r>
      <t>Youth other drug use</t>
    </r>
    <r>
      <rPr>
        <b/>
        <vertAlign val="superscript"/>
        <sz val="10"/>
        <rFont val="Calibri"/>
        <family val="2"/>
        <scheme val="minor"/>
      </rPr>
      <t>3</t>
    </r>
  </si>
  <si>
    <t>¹Cannabis use: Using cannabis in any form in the past 30 days.</t>
  </si>
  <si>
    <r>
      <rPr>
        <vertAlign val="superscript"/>
        <sz val="10"/>
        <color rgb="FF000000"/>
        <rFont val="Calibri"/>
        <scheme val="minor"/>
      </rPr>
      <t>2</t>
    </r>
    <r>
      <rPr>
        <sz val="10"/>
        <color rgb="FF000000"/>
        <rFont val="Calibri"/>
        <scheme val="minor"/>
      </rPr>
      <t>Prescription drug misuse is the use of a prescription medication without a prescription or in a manner other than prescribed.</t>
    </r>
  </si>
  <si>
    <r>
      <rPr>
        <vertAlign val="superscript"/>
        <sz val="10"/>
        <color rgb="FF000000"/>
        <rFont val="Calibri"/>
      </rPr>
      <t>3</t>
    </r>
    <r>
      <rPr>
        <sz val="10"/>
        <color rgb="FF000000"/>
        <rFont val="Calibri"/>
      </rPr>
      <t>Other drug use includes cocaine, heroin, ecstasy, methamphetamine, and synthetic cannabinoids.</t>
    </r>
  </si>
  <si>
    <t xml:space="preserve">Table 19: NYC Youth Risk Behavior Survey 2021 - alcohol, cannabis and other drug use among public high school students
</t>
  </si>
  <si>
    <r>
      <t>Current drinking</t>
    </r>
    <r>
      <rPr>
        <b/>
        <vertAlign val="superscript"/>
        <sz val="10"/>
        <color theme="0"/>
        <rFont val="Calibri"/>
        <family val="2"/>
        <scheme val="minor"/>
      </rPr>
      <t>1</t>
    </r>
    <r>
      <rPr>
        <b/>
        <sz val="10"/>
        <color theme="0"/>
        <rFont val="Calibri"/>
        <family val="2"/>
        <scheme val="minor"/>
      </rPr>
      <t xml:space="preserve"> (among public high school studnets) (2021)</t>
    </r>
  </si>
  <si>
    <t>NYC high school youth reporting any alcohol use in the past 30 days</t>
  </si>
  <si>
    <t>-</t>
  </si>
  <si>
    <t>Gender</t>
  </si>
  <si>
    <t>Female</t>
  </si>
  <si>
    <t>Male</t>
  </si>
  <si>
    <r>
      <t>Sexual Orientation</t>
    </r>
    <r>
      <rPr>
        <vertAlign val="superscript"/>
        <sz val="10"/>
        <rFont val="Calibri"/>
        <family val="2"/>
        <scheme val="minor"/>
      </rPr>
      <t>3</t>
    </r>
    <r>
      <rPr>
        <sz val="10"/>
        <rFont val="Calibri"/>
        <family val="2"/>
        <scheme val="minor"/>
      </rPr>
      <t xml:space="preserve"> </t>
    </r>
  </si>
  <si>
    <t>Heterosexual straight</t>
  </si>
  <si>
    <t>Gay/Lesbian/Bisexual/Other</t>
  </si>
  <si>
    <t xml:space="preserve">Not Sure </t>
  </si>
  <si>
    <t>Latino</t>
  </si>
  <si>
    <r>
      <rPr>
        <sz val="10"/>
        <color rgb="FF000000"/>
        <rFont val="Calibri"/>
        <scheme val="minor"/>
      </rPr>
      <t>Another race</t>
    </r>
    <r>
      <rPr>
        <vertAlign val="superscript"/>
        <sz val="10"/>
        <color rgb="FF000000"/>
        <rFont val="Calibri"/>
        <scheme val="minor"/>
      </rPr>
      <t>4</t>
    </r>
  </si>
  <si>
    <r>
      <t>Cannabis</t>
    </r>
    <r>
      <rPr>
        <b/>
        <vertAlign val="superscript"/>
        <sz val="10"/>
        <color theme="0"/>
        <rFont val="Calibri"/>
        <family val="2"/>
        <scheme val="minor"/>
      </rPr>
      <t>2</t>
    </r>
    <r>
      <rPr>
        <b/>
        <sz val="10"/>
        <color theme="0"/>
        <rFont val="Calibri"/>
        <family val="2"/>
        <scheme val="minor"/>
      </rPr>
      <t xml:space="preserve"> use (among public high school students) (2021)</t>
    </r>
  </si>
  <si>
    <t>NYC high school youth reporting any cannabis use in the past 30 days</t>
  </si>
  <si>
    <t>Heterosexual/Straight</t>
  </si>
  <si>
    <r>
      <t>Other drug</t>
    </r>
    <r>
      <rPr>
        <b/>
        <vertAlign val="superscript"/>
        <sz val="10"/>
        <color theme="0"/>
        <rFont val="Calibri"/>
        <family val="2"/>
        <scheme val="minor"/>
      </rPr>
      <t xml:space="preserve">3 </t>
    </r>
    <r>
      <rPr>
        <b/>
        <sz val="10"/>
        <color theme="0"/>
        <rFont val="Calibri"/>
        <family val="2"/>
        <scheme val="minor"/>
      </rPr>
      <t>use (among public high school students) (2021)</t>
    </r>
  </si>
  <si>
    <t>NYC high school youth reporting any other drug use in their lifetime</t>
  </si>
  <si>
    <t xml:space="preserve">Sexual Orientation </t>
  </si>
  <si>
    <r>
      <rPr>
        <vertAlign val="superscript"/>
        <sz val="10"/>
        <rFont val="Calibri"/>
        <family val="2"/>
        <scheme val="minor"/>
      </rPr>
      <t>1</t>
    </r>
    <r>
      <rPr>
        <sz val="10"/>
        <rFont val="Calibri"/>
        <family val="2"/>
        <scheme val="minor"/>
      </rPr>
      <t xml:space="preserve"> Current drinking: Consuming at least 1 alcoholic drink during the past 30 days.</t>
    </r>
  </si>
  <si>
    <r>
      <rPr>
        <vertAlign val="superscript"/>
        <sz val="10"/>
        <rFont val="Calibri"/>
        <family val="2"/>
        <scheme val="minor"/>
      </rPr>
      <t>2</t>
    </r>
    <r>
      <rPr>
        <sz val="10"/>
        <rFont val="Calibri"/>
        <family val="2"/>
        <scheme val="minor"/>
      </rPr>
      <t>Cannabis use: Using cannabis in any form in the past 30 days.</t>
    </r>
  </si>
  <si>
    <r>
      <rPr>
        <vertAlign val="superscript"/>
        <sz val="10"/>
        <rFont val="Calibri"/>
        <family val="2"/>
        <scheme val="minor"/>
      </rPr>
      <t>3</t>
    </r>
    <r>
      <rPr>
        <sz val="10"/>
        <rFont val="Calibri"/>
        <family val="2"/>
        <scheme val="minor"/>
      </rPr>
      <t>Any other drug use: cocaine, heroin, ecstasy, methamphetamine, or synthetic marijuana/K2 use.</t>
    </r>
  </si>
  <si>
    <r>
      <rPr>
        <vertAlign val="superscript"/>
        <sz val="10"/>
        <color rgb="FF000000"/>
        <rFont val="Calibri"/>
      </rPr>
      <t>4</t>
    </r>
    <r>
      <rPr>
        <sz val="10"/>
        <color rgb="FF000000"/>
        <rFont val="Calibri"/>
      </rPr>
      <t>Another race includes Multiple races, American Indian, Native Hawaiian and Other Pacific Islander</t>
    </r>
  </si>
  <si>
    <t xml:space="preserve">Table 20: NYC Teen Mental Health Survey 2023 - substance use among teens
</t>
  </si>
  <si>
    <t>Substance Use (among 13 to 17 year olds) (2023)</t>
  </si>
  <si>
    <t>Reported consumption of alcohol in the past year</t>
  </si>
  <si>
    <t>Any Alcohol</t>
  </si>
  <si>
    <t>No Alcohol</t>
  </si>
  <si>
    <t>Frequency of binge drinking in the past year among teens reporting alcohol use</t>
  </si>
  <si>
    <t>Less than monthly</t>
  </si>
  <si>
    <t>Weekly or Daily</t>
  </si>
  <si>
    <t>Cannabis use in the past year</t>
  </si>
  <si>
    <t>Any Cannabis</t>
  </si>
  <si>
    <t>No Cannabis</t>
  </si>
  <si>
    <t>Girl/woman</t>
  </si>
  <si>
    <t>Boy/man</t>
  </si>
  <si>
    <t xml:space="preserve">Reported misuse of prescription drugs in the past year </t>
  </si>
  <si>
    <t>Yes</t>
  </si>
  <si>
    <t>No</t>
  </si>
  <si>
    <t xml:space="preserve">Source of prescription drugs misused among those reporting misuse in the past year </t>
  </si>
  <si>
    <t>From my own prescription</t>
  </si>
  <si>
    <t>From someone I know who had a prescription</t>
  </si>
  <si>
    <t>From someone and I don't know if they had a prescription</t>
  </si>
  <si>
    <t>From someone through social media</t>
  </si>
  <si>
    <t>From someone through the internet</t>
  </si>
  <si>
    <t>From some other source</t>
  </si>
  <si>
    <t xml:space="preserve">Table 21: NYC Neighborhood Wellness Survey 2023 - mental health diagnoses and impairment among adults
</t>
  </si>
  <si>
    <t>Source: NYC Neighborhood Wellness Survey 2023</t>
  </si>
  <si>
    <t>NWS 2023 data are weighted to adult residential population per American Community Survey, 2021</t>
  </si>
  <si>
    <t>Data are age-adjusted the US 2000 Standard Population</t>
  </si>
  <si>
    <t>Mental Health Diagnoses (2023)</t>
  </si>
  <si>
    <t>Adults who ever been told by a doctor, nurse, or other health professional that they have…</t>
  </si>
  <si>
    <t>Major Depression or severe depression (MDD)</t>
  </si>
  <si>
    <t>Post-traumatic Stress Disorder (PTSD)</t>
  </si>
  <si>
    <t>Anxiety or Generalized Anxiety Disorder</t>
  </si>
  <si>
    <t>Schizophrenia, Schizoaffective Disorder, or Psychosis</t>
  </si>
  <si>
    <t>Bipolar Disorder, Mania, or Manic Depression</t>
  </si>
  <si>
    <t>Adults with any (1+) lifetime mental health diagnosis (including MDD, PTSD, Anxiety, Schizophrenia, Bipolar Disorder)</t>
  </si>
  <si>
    <t>Among adults with an intellectual or Developmental Disability (including ADHD, Autism)</t>
  </si>
  <si>
    <t>Impairment (2023)</t>
  </si>
  <si>
    <t>Adults who report that problems with emotions, nerves or mental health made it somewhat, very, or extremely difficult to do daily tasks in the past 30 days</t>
  </si>
  <si>
    <t>Among adults with any (1+) lifetime mental health diagnosis (including MDD, PTSD, Anxiety, Schizophrenia, Bipolar Disorder)</t>
  </si>
  <si>
    <t xml:space="preserve">Table 22: Statewide Planning and Research Collaborative System (SPARCS) 2019-2021 - psychiatric hospitalizations in NYC among adults 
</t>
  </si>
  <si>
    <t>Source: Statewide Planning and Research Colloborative System (SPARCS) 2019-2021</t>
  </si>
  <si>
    <t>NYC DOHMH Population Estimates modified from US Census Bureau intercensal population estimates were used to calculate hospitalization rates</t>
  </si>
  <si>
    <t>Rates per 100,000 are age-adjusted the US 2000 Standard Population and include the entire adult population in the denominator (except for age specific estimates)</t>
  </si>
  <si>
    <t>Count</t>
  </si>
  <si>
    <t>Age-Adjusted Rate (per 100,000 population)</t>
  </si>
  <si>
    <t>Adult Psychiatric Hospitalizations in New York City (2019-2021)</t>
  </si>
  <si>
    <t>By year</t>
  </si>
  <si>
    <t>Adult Psychiatric Hospitalizations in New York City (2021)</t>
  </si>
  <si>
    <t>By demographics</t>
  </si>
  <si>
    <t>Women</t>
  </si>
  <si>
    <t>Men</t>
  </si>
  <si>
    <t>Age Group</t>
  </si>
  <si>
    <t>18-24</t>
  </si>
  <si>
    <t>25-34</t>
  </si>
  <si>
    <t>35-44</t>
  </si>
  <si>
    <t>45-54</t>
  </si>
  <si>
    <t>54-64</t>
  </si>
  <si>
    <t>65+</t>
  </si>
  <si>
    <t>By primary diagnosis</t>
  </si>
  <si>
    <t xml:space="preserve">Schizophrenia </t>
  </si>
  <si>
    <t>Bipolar Disorder</t>
  </si>
  <si>
    <t>Major Depressive Disorder</t>
  </si>
  <si>
    <t>Intentional Self-Harm</t>
  </si>
  <si>
    <t>Other</t>
  </si>
  <si>
    <t xml:space="preserve">Table 23: NYC Community Health Survey 2020 - thoughts of suicide among adults
</t>
  </si>
  <si>
    <t>Source: NYC Community Health Survey 2020</t>
  </si>
  <si>
    <t>CHS 2020 data are weighted to adult residential population per American Community Survey, 2019</t>
  </si>
  <si>
    <t>Data are age-adjusted the US 2000 Standard Population (except for age specific estimates)</t>
  </si>
  <si>
    <t>Thoughts of suicide (2020)</t>
  </si>
  <si>
    <t>Adults who seriously thought about trying to kill themselves in the past 12 months</t>
  </si>
  <si>
    <t xml:space="preserve">Table 24: NYC Health Department Bureau of Vital Statistics 2012-2021 - suicide mortality
</t>
  </si>
  <si>
    <t>Source: NYC DOHMH Vital Statistics, 2012-2021</t>
  </si>
  <si>
    <t>NYC DOHMH Population Estimates modified from US Census Bureau intercensal population estimates were used to calculate mortality rates</t>
  </si>
  <si>
    <t>Rates per 100,000 are age-adjusted the US 2000 Standard Population and include the entire population in the denominator (except for age specific estimates), using the following age groups: 0-17, 18-24, 25-44, 45-64, 65+</t>
  </si>
  <si>
    <t>Count of Suicides</t>
  </si>
  <si>
    <t>Suicide Deaths in New York City (2012-2021)</t>
  </si>
  <si>
    <t>The NYC Health Department collects surveillance data on all suicides that take place in NYC regardless of the person’s primary place of residence. NYC residents who die by suicide outside NYC are not included in this analysis.</t>
  </si>
  <si>
    <t xml:space="preserve">Table 25: NYC Social Determinants of Health Survey 2017 - serious psychological distress (SPD) among adults
</t>
  </si>
  <si>
    <t>Source: NYC Social Determinants of Health Survey 2017</t>
  </si>
  <si>
    <t>Data are weighted to the adult residential population per the American Community Survey, 2015</t>
  </si>
  <si>
    <t>Serious psychological distress (SPD) is defined as having a score greater than or equal to 13 on the Kessler 6 (K6) scale, a six-item scale developed to identify people highly likely to have a diagnosable mental illness and associated functional limitations.</t>
  </si>
  <si>
    <t>Serious Psychological Distress (2017)</t>
  </si>
  <si>
    <t>Adults with serious psychological distress in past 30 days</t>
  </si>
  <si>
    <t>─</t>
  </si>
  <si>
    <t>Ever without heat this winter</t>
  </si>
  <si>
    <t xml:space="preserve">Table 26: NYC Community Health Survey 2019,2020 - serious psychological distress (SPD) among adults
</t>
  </si>
  <si>
    <t>Source: NYC Community Health Survey 2019 and 2020</t>
  </si>
  <si>
    <t>CHS 2019 data are weighted to adult residential population per American Community Survey, 2018. CHS 2020 data are weighted to adult residential population per American Community Survey, 2019.</t>
  </si>
  <si>
    <t>Data are age-adjusted the US 2000 Standard Population (except age-specific estimates)</t>
  </si>
  <si>
    <t>Serious Psychological Distress (2019)</t>
  </si>
  <si>
    <t>Serious Psychological Distress (2020)</t>
  </si>
  <si>
    <t>Rodents on the street where you live</t>
  </si>
  <si>
    <t xml:space="preserve">Table 27: NYC Social Determinants of Health Survey 2022 - serious psychological distress (SPD) among adults
</t>
  </si>
  <si>
    <t>Source: NYC Social Determinants of Health (SDH) Survey 2022</t>
  </si>
  <si>
    <t>SDH 2022 data are weighted to the adult population per the 2019 American Community Survey 1-year estimates.</t>
  </si>
  <si>
    <t>Serious Psychological Distress (2022)</t>
  </si>
  <si>
    <t xml:space="preserve">Table 28: NYC Neighborhood Wellness Survey 2023 - serious psychological distress (SPD) among adults
</t>
  </si>
  <si>
    <t>Serious Psychological Distress (2023)</t>
  </si>
  <si>
    <t>25-44</t>
  </si>
  <si>
    <t>45-64</t>
  </si>
  <si>
    <t>Gender identity</t>
  </si>
  <si>
    <t>Cisgender man</t>
  </si>
  <si>
    <t>Cisgender woman</t>
  </si>
  <si>
    <t>Transgender man</t>
  </si>
  <si>
    <t>Transgender woman</t>
  </si>
  <si>
    <t>Non-binary or genderqueer person</t>
  </si>
  <si>
    <t>Another gender identity</t>
  </si>
  <si>
    <t>American Indian or Alaska Native</t>
  </si>
  <si>
    <t>Middle Eastern or North African</t>
  </si>
  <si>
    <t>Native Hawaiian or Other Pacific Islander</t>
  </si>
  <si>
    <t>Multiple races</t>
  </si>
  <si>
    <t>Another race</t>
  </si>
  <si>
    <t>Sexual orientation</t>
  </si>
  <si>
    <t>Gay or lesbian</t>
  </si>
  <si>
    <t>Heterosexual</t>
  </si>
  <si>
    <t>Not sure</t>
  </si>
  <si>
    <t>Country of birth</t>
  </si>
  <si>
    <t>U.S. born, excluding U.S. territories</t>
  </si>
  <si>
    <t>U.S. territories</t>
  </si>
  <si>
    <t>Outside of the U.S.</t>
  </si>
  <si>
    <t>Neighborhood povertyˡ</t>
  </si>
  <si>
    <t>0 - &lt;10% (wealthiest)</t>
  </si>
  <si>
    <t xml:space="preserve">10 - &lt;20% </t>
  </si>
  <si>
    <t xml:space="preserve">20 - &lt;30% </t>
  </si>
  <si>
    <t>30 - &lt;100% (poorest)</t>
  </si>
  <si>
    <t>0 - &lt;10% (low poverty)</t>
  </si>
  <si>
    <t>10 - &lt;20% (medium)</t>
  </si>
  <si>
    <t>20 - &lt;100% (high / very high)</t>
  </si>
  <si>
    <t>Education</t>
  </si>
  <si>
    <t>Less than high school</t>
  </si>
  <si>
    <t>High school graduate</t>
  </si>
  <si>
    <t>Some college, technical school, or associate's degree</t>
  </si>
  <si>
    <t>Bacholer's degree</t>
  </si>
  <si>
    <t>Graduate degree or professional degree</t>
  </si>
  <si>
    <t>Difficulty paying for basic needs</t>
  </si>
  <si>
    <t>Not hard</t>
  </si>
  <si>
    <t>Somewhat hard</t>
  </si>
  <si>
    <t>Very hard</t>
  </si>
  <si>
    <t>Intimate partner violence (Has a current or former intimate partner ever physically hurt you, insulted you, or controlled your behavior?)</t>
  </si>
  <si>
    <t>Experienced discrimination (During your life, how often have you felt that you were discriminated against due to your race or ethnicity?)</t>
  </si>
  <si>
    <t>Rarely</t>
  </si>
  <si>
    <t>Witnessed violence in neighborhood</t>
  </si>
  <si>
    <t>Social isolation (In the past 30 days, how much have you been feeling cut off or distant from other people?)</t>
  </si>
  <si>
    <t>Somewhat</t>
  </si>
  <si>
    <t>Ever incarcerated (Have you ever in your life spent any amount of time in a juvenile or adult correctional facility (such as jail, prison, pre-release facility) or other detention center?)</t>
  </si>
  <si>
    <t>United Hospital Fund (UHF) Neighborhoods</t>
  </si>
  <si>
    <t>101 - Bronx, Kingsbridge - Riverdale</t>
  </si>
  <si>
    <t>102 - Bronx, Northeast Bronx</t>
  </si>
  <si>
    <t>103 - Bronx, Fordham - Bronx Park</t>
  </si>
  <si>
    <t>104 - Bronx, Pelham - Throgs Neck</t>
  </si>
  <si>
    <t>105 - Bronx, Crotona - Tremont</t>
  </si>
  <si>
    <t>106 - Bronx, High Bridge - Morrisania</t>
  </si>
  <si>
    <t>107 - Bronx, Hunts Point - Mott Haven</t>
  </si>
  <si>
    <t>201 - Brooklyn, Greenpoint</t>
  </si>
  <si>
    <t>202 - Brooklyn, Downtown - Heights - Park Slope</t>
  </si>
  <si>
    <t>203 - Brooklyn, Bedford Stuyvesant - Crown Heights</t>
  </si>
  <si>
    <t>204 - Brooklyn, East New York</t>
  </si>
  <si>
    <t>205 - Brooklyn, Sunset Park</t>
  </si>
  <si>
    <t>206 - Brooklyn, Borough Park</t>
  </si>
  <si>
    <t>207 - Brooklyn, East Flatbush - Flatbush</t>
  </si>
  <si>
    <t>208 - Brooklyn, Canarsie - Flatlands</t>
  </si>
  <si>
    <t>209 - Brooklyn, Bensonhurst - Bay Ridge</t>
  </si>
  <si>
    <t>210 - Brooklyn, Coney Island - Sheepshead Bay</t>
  </si>
  <si>
    <t>211 - Brooklyn, Williamsburg - Bushwick</t>
  </si>
  <si>
    <t>301 - Manhattan, Washington Heights - Inwood</t>
  </si>
  <si>
    <t>302 - Manhattan, Central Harlem - Morningside Heights</t>
  </si>
  <si>
    <t>303 - Manhattan, East Harlem</t>
  </si>
  <si>
    <t>304 - Manhattan, Upper West Side</t>
  </si>
  <si>
    <t>305 - Manhattan, Upper East Side</t>
  </si>
  <si>
    <t>306 - Manhattan, Chelsea - Clinton</t>
  </si>
  <si>
    <t>307 - Manhattan, Gramercy Park - Murray Hill</t>
  </si>
  <si>
    <t>308 - Manhattan, Greenwich Village - SoHo</t>
  </si>
  <si>
    <t>309 - Manhattan, Union Square - Lower East Side</t>
  </si>
  <si>
    <t>310 - Manhattan, Lower Manhattan</t>
  </si>
  <si>
    <t>401 - Queens, Long Island City - Astoria</t>
  </si>
  <si>
    <t>402 - Queens, West Queens</t>
  </si>
  <si>
    <t>403 - Queens, Flushing - Clearview</t>
  </si>
  <si>
    <t>404 - Queens, Bayside - Little Neck</t>
  </si>
  <si>
    <t>405 - Queens, Ridgewood - Forest Hills</t>
  </si>
  <si>
    <t>406 - Queens, Fresh Meadows</t>
  </si>
  <si>
    <t>407 - Queens, Southwest Queens</t>
  </si>
  <si>
    <t>408 - Queens, Jamaica</t>
  </si>
  <si>
    <t>409 - Queens, Southeast Queens</t>
  </si>
  <si>
    <t>410 - Queens, Rockaway</t>
  </si>
  <si>
    <t>501 - Staten Island, Port Richmond</t>
  </si>
  <si>
    <t>502 - Staten Island, Stapleton - St. George</t>
  </si>
  <si>
    <t>503 - Staten Island, Willowbrook</t>
  </si>
  <si>
    <t>504 - Staten Island, South Beach - Tottenville</t>
  </si>
  <si>
    <t>ˡNeighborhood poverty level is based on 2017-2021 American Community Survey data on the proportion of ZIP code residents living below the federal poverty level.</t>
  </si>
  <si>
    <t xml:space="preserve">Table 29: NYC 988 (Formerly NYC Well) Data 2019-2023 - answered contacts
</t>
  </si>
  <si>
    <t>Source: Vibrant Emotional Health, January 2019 - August 2023</t>
  </si>
  <si>
    <r>
      <t xml:space="preserve">Answered contacts includes all answered calls, texts and chats via calling/texting 988, or online chat at </t>
    </r>
    <r>
      <rPr>
        <i/>
        <sz val="10"/>
        <color rgb="FF000000"/>
        <rFont val="Calibri"/>
        <family val="2"/>
        <scheme val="minor"/>
      </rPr>
      <t>988lifeline.org/chat. </t>
    </r>
  </si>
  <si>
    <t>NYC 988 Total Answered Contacts (January 2019 - August 2023)</t>
  </si>
  <si>
    <t>January</t>
  </si>
  <si>
    <t>February</t>
  </si>
  <si>
    <t>March</t>
  </si>
  <si>
    <t>April</t>
  </si>
  <si>
    <t>May</t>
  </si>
  <si>
    <t>June</t>
  </si>
  <si>
    <t>July</t>
  </si>
  <si>
    <t>August</t>
  </si>
  <si>
    <t>September</t>
  </si>
  <si>
    <t>October</t>
  </si>
  <si>
    <t>November</t>
  </si>
  <si>
    <t>December</t>
  </si>
  <si>
    <t>`</t>
  </si>
  <si>
    <t xml:space="preserve">Table 30: NYC Neighborhood Wellness Survey 2023 - sources of support, emotional support and social isolation among adults
</t>
  </si>
  <si>
    <t>Sources of support (among adults) (2023)</t>
  </si>
  <si>
    <t>In the past 12 months, did you seek support for your emotions, nerves, or mental health from any of the following?</t>
  </si>
  <si>
    <t>Family doctor or general practitioner</t>
  </si>
  <si>
    <t>A social worker, therapist, counselor, or psychologist</t>
  </si>
  <si>
    <t>A psychiatrist or other prescriber (for medication)</t>
  </si>
  <si>
    <t>A spiritual or religious advisor, such as a pastor, Imam, priest, or rabbi</t>
  </si>
  <si>
    <t>A close family member, friend, or loved one</t>
  </si>
  <si>
    <t>Someone else</t>
  </si>
  <si>
    <t xml:space="preserve">Did not seek support </t>
  </si>
  <si>
    <t>Emotional support (among adults) (2023)</t>
  </si>
  <si>
    <t>Adults who can count on someone to provide them with emotional support most or all of the time</t>
  </si>
  <si>
    <t>Social isolation (among adults) (2023)</t>
  </si>
  <si>
    <t>In the past 4 weeks, how much have you been feeling cut off or distant from other people?</t>
  </si>
  <si>
    <t>Somewhat or a lot</t>
  </si>
  <si>
    <t xml:space="preserve">Adults feeling cut off or distant from other people somewhat or a lot </t>
  </si>
  <si>
    <t xml:space="preserve">Table 31: NYC Emotional Wellness Survey 2021 - emotional support and social isolation among adults
</t>
  </si>
  <si>
    <t>Source: NYC Emotional Wellness Survey (EWS) 2021</t>
  </si>
  <si>
    <t>EWS 2021 data are weighted to adult residential population per American Community Survey, 2019.</t>
  </si>
  <si>
    <t xml:space="preserve">Data are age-adjusted the US 2000 Standard Population. </t>
  </si>
  <si>
    <t>Emotional support (2021)</t>
  </si>
  <si>
    <t>Social isolation (2021)</t>
  </si>
  <si>
    <t xml:space="preserve">Table 32: NYC Community Health Survey 2021 - resilience among adults
</t>
  </si>
  <si>
    <t>Source: NYC Community Health Survey 2021</t>
  </si>
  <si>
    <t>CHS 2021 data are weighted to adult residential population per American Community Survey, 2020.</t>
  </si>
  <si>
    <t xml:space="preserve">Resilient coping is measured using the Brief Resilient Coping Scale (BRCS), a four-item measure designed to capture tendencies to cope with stress in a highly adaptive manner. A score of 4-13 is defined as low resilient coping, 14-16 medium resilient coping, and 17-20 high resilient coping. </t>
  </si>
  <si>
    <t>Resilient coping skills (among adults) (2021)</t>
  </si>
  <si>
    <t>High resilient coping skills</t>
  </si>
  <si>
    <t>Medium resilient coping skills</t>
  </si>
  <si>
    <t>Low resilient coping skills</t>
  </si>
  <si>
    <t xml:space="preserve">Table 33: NYC Health Opinion Poll April 2023 - resilience among adults 
</t>
  </si>
  <si>
    <t>Source: NYC Health Opinion Poll (HOP) April 2023</t>
  </si>
  <si>
    <t>HOP April 2023 data are weighted to adult residential population per American Community Survey, 2021</t>
  </si>
  <si>
    <t>Resilient coping skills (among adults) (2023)</t>
  </si>
  <si>
    <t xml:space="preserve">Table 34: NYC Health Opinion Poll December 2019 - well-being among adults
</t>
  </si>
  <si>
    <t>Source: NYC Health Opinion Poll (HOP) December 2019</t>
  </si>
  <si>
    <t>HOP December 2019 data are weighted to the NYC residential population per the 2013-2017 US Census Bureau’s American Community Survey 5-Year estimates</t>
  </si>
  <si>
    <t xml:space="preserve">Data are NOT age-adjusted </t>
  </si>
  <si>
    <t>Self-reported indicators of well-being in the past 2 weeks (among adults) (2019)</t>
  </si>
  <si>
    <t>Feeling optimistic about the future</t>
  </si>
  <si>
    <t>None of the time/rarely</t>
  </si>
  <si>
    <t>Some of the time</t>
  </si>
  <si>
    <t>Often/All of the time</t>
  </si>
  <si>
    <t>Feeling useful</t>
  </si>
  <si>
    <t>Thinking clearly</t>
  </si>
  <si>
    <t>Dealing with problems well</t>
  </si>
  <si>
    <t xml:space="preserve">Table 35: NYC Neighborhood Wellness Survey 2023 - well-being among adults
</t>
  </si>
  <si>
    <t>Self-reported indicators of well-being in the past 2 weeks (among adults) (2023)</t>
  </si>
  <si>
    <t>Table 36: NYC Neighborhood Wellness Survey 2023 - mental health treatment and unmet need for treatment among adults</t>
  </si>
  <si>
    <t>Source: NYC Neighborhood Wellness Survey</t>
  </si>
  <si>
    <t xml:space="preserve">Data are age-adjusted the US 2000 Standard Population </t>
  </si>
  <si>
    <t>Past-year mental health treatment among adults (2023)</t>
  </si>
  <si>
    <t>Adults who recieved mental health treatment (counseling and/or prescription medication) in the past year</t>
  </si>
  <si>
    <t>Adults who took prescription medication for mental health treatment in the past year</t>
  </si>
  <si>
    <t>Adults who received counseling or therapy for mental health treatment in the past year</t>
  </si>
  <si>
    <t>Past-year mental health treatment among adults with serious psychological distress (SPD) (2023)</t>
  </si>
  <si>
    <t>Adults with SPD who received BOTH counseling and took a prescription medication for mental health treatment in the past year</t>
  </si>
  <si>
    <t>Adults with SPD</t>
  </si>
  <si>
    <t>Adults with SPD who received NEITHER counseling nor prescription medication for mental health treatment in the past year</t>
  </si>
  <si>
    <t>Adults with SPD who received counseling but did not take prescription medication for mental health treatment in the past year</t>
  </si>
  <si>
    <t>Adults with SPD who took prescription medication but did not receive counseling for mental health treatment in the past year</t>
  </si>
  <si>
    <t>Adults with SPD who received mental health treatment (counseling and/or prescription medication) in the past year</t>
  </si>
  <si>
    <t xml:space="preserve">Outside of U.S. </t>
  </si>
  <si>
    <t>Insurance status</t>
  </si>
  <si>
    <t>Insured</t>
  </si>
  <si>
    <t>Uninsured</t>
  </si>
  <si>
    <t>Unknown</t>
  </si>
  <si>
    <t>Past-year unmet need for mental health treatment among adults (2023)</t>
  </si>
  <si>
    <t>Adults reporting that there was a time in the past year when they needed treatment (either counseling or medication) for their emotions, nerves, or mental health, but did not get it</t>
  </si>
  <si>
    <t>Adults with any (1+) lifetime MH Diagnosis (including MDD, PTSD, Anxiety, Schizophrenia, Bipolar Disorder)</t>
  </si>
  <si>
    <t>Past-year unmet need for mental health treatment among adults with serious psychological distress (SPD) (2023)</t>
  </si>
  <si>
    <t>Adults with SPD reporting that there was a time in the past year when they needed treatment (either counseling or medication) for their emotions, nerves, or mental health, but did not get it</t>
  </si>
  <si>
    <t xml:space="preserve">Table 37: NYC Community Health Survey 2019,2020 - mental health treatment and unmet need for treatment among adults 
</t>
  </si>
  <si>
    <t>Past-year mental health treatment (counseling and/or prescription medication) among adults with serious psychological distress (SPD) (2019)</t>
  </si>
  <si>
    <t>Past-year mental health treatment (counseling and/or prescription medication) among adults with serious psychological distress (SPD) (2020)</t>
  </si>
  <si>
    <t>Past-year unmet need for mental health treatment among adults with serious psychological distress (SPD) (2019)</t>
  </si>
  <si>
    <t>Past-year unmet need for mental health treatment among adults among adults with serious pscyhological distress (SPD) (2020)</t>
  </si>
  <si>
    <t xml:space="preserve">Table 38: NYC Neighborhood Wellness Survey 2023 - barriers to mental health treatment among adults 
</t>
  </si>
  <si>
    <t>Barriers to mental health treatment among adults with serious pscyhological distress (SPD) reporting an unmet need for mental health treatment in the past year (2023)</t>
  </si>
  <si>
    <t>Reason for not getting the mental health care they needed</t>
  </si>
  <si>
    <t>Could not afford the cost</t>
  </si>
  <si>
    <t xml:space="preserve">Did not know who to contact or where to go </t>
  </si>
  <si>
    <t>Hours or locations were not convenient</t>
  </si>
  <si>
    <t>Could not find a provider who spoke my language or understood my culture</t>
  </si>
  <si>
    <t>Had problems using telehealth services (such as access, privacy concerns)</t>
  </si>
  <si>
    <t>Worried it could affect my job</t>
  </si>
  <si>
    <t>Adults with SPD who reported that problems with telehealth were a reason for not getting the mental health care they needed</t>
  </si>
  <si>
    <t xml:space="preserve">Table 39: NYC Health Opinion Poll August 2022, April 2023 - mental health stigmas among adults
</t>
  </si>
  <si>
    <t>Source: NYC Health Opinion Poll (HOP) August 2022</t>
  </si>
  <si>
    <t>HOP August 2022 data are weighted to adult residential population per American Community Survey, 2019. HOP April 2023 data are weighted to adult residential population per American Community Survey, 2021</t>
  </si>
  <si>
    <t>Mental health stigmas (among adults) (2022)</t>
  </si>
  <si>
    <t>Having a mental illness is a sign of personal failure or weakness (How strongly do you agree or disagree with this statement?)</t>
  </si>
  <si>
    <t>Agree/strongly agree</t>
  </si>
  <si>
    <t>Disagree/strongly disagree</t>
  </si>
  <si>
    <t>Neither agree nor disagree</t>
  </si>
  <si>
    <t>I think less of people with mental illness (How strongly do you agree or disagree with this statement?)</t>
  </si>
  <si>
    <t>A person who has a mental illness is less trustworthy than the average person (How strongly do you agree or disagree with this statement?)</t>
  </si>
  <si>
    <t>People with mental illness are more dangerous or violent than the average person (How strongly do you agree or disagree with this statement?)</t>
  </si>
  <si>
    <t>Mental health stigmas (among adults) (2023)</t>
  </si>
  <si>
    <t xml:space="preserve">Table 40: NYC Community Health Survey 2011-2022 - alcohol use among adults
</t>
  </si>
  <si>
    <t>Source: NYC Community Health Survey CHS, 2011—2022</t>
  </si>
  <si>
    <t>CHS 2022 data are weighted to the adult residential population per the American Community Survey, 2021. CHS has included adults with landline phones since 2002 and, starting in 2009, also has included adults who can be reached by cell‐phone. Beginning in 2021, methodology changed to address‐based sampling ABS/Web frame. Data from 2021 should not be compared to  years prior to 2021, and trends should not be created that include 2021—2022 data with older data. In addition, 2021—2022 data should not be combined with past years to make pooled datasets for analyses of specific populations.</t>
  </si>
  <si>
    <t>Estimates are age-adjusted per 2000 Census except those stratified by age group.</t>
  </si>
  <si>
    <t xml:space="preserve">Lower 95% Confidence Interval </t>
  </si>
  <si>
    <r>
      <t>Any alcohol use</t>
    </r>
    <r>
      <rPr>
        <b/>
        <vertAlign val="superscript"/>
        <sz val="10"/>
        <color theme="0"/>
        <rFont val="Calibri"/>
        <family val="2"/>
        <scheme val="minor"/>
      </rPr>
      <t>1</t>
    </r>
    <r>
      <rPr>
        <b/>
        <sz val="10"/>
        <color theme="0"/>
        <rFont val="Calibri"/>
        <family val="2"/>
        <scheme val="minor"/>
      </rPr>
      <t xml:space="preserve"> (among adults) (2011-2022)</t>
    </r>
  </si>
  <si>
    <t>Year</t>
  </si>
  <si>
    <r>
      <t>Any binge drinking</t>
    </r>
    <r>
      <rPr>
        <b/>
        <vertAlign val="superscript"/>
        <sz val="10"/>
        <color theme="0"/>
        <rFont val="Calibri"/>
        <family val="2"/>
        <scheme val="minor"/>
      </rPr>
      <t>2</t>
    </r>
    <r>
      <rPr>
        <b/>
        <sz val="10"/>
        <color theme="0"/>
        <rFont val="Calibri"/>
        <family val="2"/>
        <scheme val="minor"/>
      </rPr>
      <t xml:space="preserve"> (among adults) (2011-2022)</t>
    </r>
  </si>
  <si>
    <r>
      <rPr>
        <vertAlign val="superscript"/>
        <sz val="10"/>
        <rFont val="Calibri"/>
        <family val="2"/>
        <scheme val="minor"/>
      </rPr>
      <t>1</t>
    </r>
    <r>
      <rPr>
        <sz val="10"/>
        <rFont val="Calibri"/>
        <family val="2"/>
        <scheme val="minor"/>
      </rPr>
      <t>Consumed at least 1 alcoholic drink during the past 30 days.</t>
    </r>
  </si>
  <si>
    <r>
      <rPr>
        <vertAlign val="superscript"/>
        <sz val="10"/>
        <rFont val="Calibri"/>
        <family val="2"/>
        <scheme val="minor"/>
      </rPr>
      <t>2</t>
    </r>
    <r>
      <rPr>
        <sz val="10"/>
        <rFont val="Calibri"/>
        <family val="2"/>
        <scheme val="minor"/>
      </rPr>
      <t>Consuming 5 or more (4 for women) alcoholic drinks in a row (within a couple of hours) at least once during the past 30 days.</t>
    </r>
  </si>
  <si>
    <t xml:space="preserve">Table 41: NYC Community Health Survey 2022 - binge drinking among adults
</t>
  </si>
  <si>
    <t>Source: NYC Community Health Survey CHS, 2022</t>
  </si>
  <si>
    <r>
      <t>Binge drinking</t>
    </r>
    <r>
      <rPr>
        <b/>
        <vertAlign val="superscript"/>
        <sz val="10"/>
        <color theme="0"/>
        <rFont val="Calibri"/>
        <family val="2"/>
        <scheme val="minor"/>
      </rPr>
      <t>1</t>
    </r>
    <r>
      <rPr>
        <b/>
        <sz val="10"/>
        <color theme="0"/>
        <rFont val="Calibri"/>
        <family val="2"/>
        <scheme val="minor"/>
      </rPr>
      <t xml:space="preserve"> (among adults) in the past 30 days (2022)</t>
    </r>
  </si>
  <si>
    <t>~</t>
  </si>
  <si>
    <t>Age group</t>
  </si>
  <si>
    <t>Asian/Pacific Islander</t>
  </si>
  <si>
    <r>
      <rPr>
        <sz val="10"/>
        <color rgb="FF000000"/>
        <rFont val="Calibri"/>
        <scheme val="minor"/>
      </rPr>
      <t>Another race</t>
    </r>
    <r>
      <rPr>
        <vertAlign val="superscript"/>
        <sz val="10"/>
        <color rgb="FF000000"/>
        <rFont val="Calibri"/>
        <scheme val="minor"/>
      </rPr>
      <t>2</t>
    </r>
  </si>
  <si>
    <t>Borough of residence</t>
  </si>
  <si>
    <t>Bronx</t>
  </si>
  <si>
    <t>Brooklyn</t>
  </si>
  <si>
    <t>Manhattan</t>
  </si>
  <si>
    <t>Queens</t>
  </si>
  <si>
    <t>Staten Island</t>
  </si>
  <si>
    <r>
      <rPr>
        <vertAlign val="superscript"/>
        <sz val="10"/>
        <rFont val="Calibri"/>
        <family val="2"/>
        <scheme val="minor"/>
      </rPr>
      <t>1</t>
    </r>
    <r>
      <rPr>
        <sz val="10"/>
        <rFont val="Calibri"/>
        <family val="2"/>
        <scheme val="minor"/>
      </rPr>
      <t xml:space="preserve"> Binge drinking (new definition): Consuming 5 or more (4 for women) alcoholic drinks in a row (within a couple of hours) at least once during the past 30 days.</t>
    </r>
  </si>
  <si>
    <r>
      <rPr>
        <vertAlign val="superscript"/>
        <sz val="10"/>
        <color rgb="FF000000"/>
        <rFont val="Calibri"/>
        <scheme val="minor"/>
      </rPr>
      <t>2</t>
    </r>
    <r>
      <rPr>
        <sz val="10"/>
        <color rgb="FF000000"/>
        <rFont val="Calibri"/>
        <scheme val="minor"/>
      </rPr>
      <t xml:space="preserve"> Another race includes respondents who are Multiple races, American Indians/Alaskan Natives</t>
    </r>
  </si>
  <si>
    <t>For this table, Latino includes people of Hispanic or Latino origin, as identified by the survey question “Are you Hispanic or Latino?” and regardless of reported race. All other race categories exclude Latino ethnicity.</t>
  </si>
  <si>
    <t xml:space="preserve">Table 42: NYC Neighborhood Wellness Survey 2023 - substance use among adults
</t>
  </si>
  <si>
    <t>Source: NYC Neighborhood Wellness Survey, 2023</t>
  </si>
  <si>
    <t xml:space="preserve">NWS data are weighted to the adult residential population per the American Community Survey, 2021. </t>
  </si>
  <si>
    <t>Cannabis use (among adults) in the past year (2023)</t>
  </si>
  <si>
    <t>ref</t>
  </si>
  <si>
    <r>
      <t>Another gender identity</t>
    </r>
    <r>
      <rPr>
        <vertAlign val="superscript"/>
        <sz val="10"/>
        <color theme="1"/>
        <rFont val="Calibri"/>
        <family val="2"/>
        <scheme val="minor"/>
      </rPr>
      <t>1</t>
    </r>
  </si>
  <si>
    <r>
      <t>Gay/Lesbian/Bisexual/Other</t>
    </r>
    <r>
      <rPr>
        <vertAlign val="superscript"/>
        <sz val="10"/>
        <color theme="1"/>
        <rFont val="Calibri"/>
        <family val="2"/>
        <scheme val="minor"/>
      </rPr>
      <t>2</t>
    </r>
  </si>
  <si>
    <t>Age-group</t>
  </si>
  <si>
    <t>Borough of Residence</t>
  </si>
  <si>
    <r>
      <t>Any prescription drug misuse</t>
    </r>
    <r>
      <rPr>
        <b/>
        <vertAlign val="superscript"/>
        <sz val="10"/>
        <color theme="0"/>
        <rFont val="Calibri"/>
        <family val="2"/>
        <scheme val="minor"/>
      </rPr>
      <t>4</t>
    </r>
    <r>
      <rPr>
        <b/>
        <sz val="10"/>
        <color theme="0"/>
        <rFont val="Calibri"/>
        <family val="2"/>
        <scheme val="minor"/>
      </rPr>
      <t xml:space="preserve"> (among adults) in the past year (2023)</t>
    </r>
  </si>
  <si>
    <r>
      <rPr>
        <sz val="10"/>
        <color rgb="FF000000"/>
        <rFont val="Calibri"/>
        <scheme val="minor"/>
      </rPr>
      <t>Another race</t>
    </r>
    <r>
      <rPr>
        <vertAlign val="superscript"/>
        <sz val="10"/>
        <color rgb="FF000000"/>
        <rFont val="Calibri"/>
        <scheme val="minor"/>
      </rPr>
      <t>3</t>
    </r>
  </si>
  <si>
    <r>
      <t>Any benzodiazepine drug misuse</t>
    </r>
    <r>
      <rPr>
        <b/>
        <vertAlign val="superscript"/>
        <sz val="10"/>
        <color theme="0"/>
        <rFont val="Calibri"/>
        <family val="2"/>
        <scheme val="minor"/>
      </rPr>
      <t>4</t>
    </r>
    <r>
      <rPr>
        <b/>
        <sz val="10"/>
        <color theme="0"/>
        <rFont val="Calibri"/>
        <family val="2"/>
        <scheme val="minor"/>
      </rPr>
      <t xml:space="preserve"> (among adults) in the past year (2023)</t>
    </r>
  </si>
  <si>
    <r>
      <t>Any prescription opioid misuse</t>
    </r>
    <r>
      <rPr>
        <b/>
        <vertAlign val="superscript"/>
        <sz val="10"/>
        <color theme="0"/>
        <rFont val="Calibri"/>
        <family val="2"/>
        <scheme val="minor"/>
      </rPr>
      <t>4</t>
    </r>
    <r>
      <rPr>
        <b/>
        <sz val="10"/>
        <color theme="0"/>
        <rFont val="Calibri"/>
        <family val="2"/>
        <scheme val="minor"/>
      </rPr>
      <t xml:space="preserve"> (among adults) in the past year (2023)</t>
    </r>
  </si>
  <si>
    <r>
      <t>Other drug use</t>
    </r>
    <r>
      <rPr>
        <b/>
        <vertAlign val="superscript"/>
        <sz val="10"/>
        <color theme="0"/>
        <rFont val="Calibri"/>
        <family val="2"/>
        <scheme val="minor"/>
      </rPr>
      <t>5</t>
    </r>
    <r>
      <rPr>
        <b/>
        <sz val="10"/>
        <color theme="0"/>
        <rFont val="Calibri"/>
        <family val="2"/>
        <scheme val="minor"/>
      </rPr>
      <t xml:space="preserve"> (among adults) in the past year (2023)</t>
    </r>
  </si>
  <si>
    <r>
      <rPr>
        <vertAlign val="superscript"/>
        <sz val="10"/>
        <color theme="1"/>
        <rFont val="Calibri"/>
        <family val="2"/>
        <scheme val="minor"/>
      </rPr>
      <t>1</t>
    </r>
    <r>
      <rPr>
        <sz val="10"/>
        <color theme="1"/>
        <rFont val="Calibri"/>
        <family val="2"/>
        <scheme val="minor"/>
      </rPr>
      <t xml:space="preserve"> Another gender identity includes transgender man, transgender woman, nonbinary, genderqueer and some other gender identity. </t>
    </r>
  </si>
  <si>
    <r>
      <rPr>
        <vertAlign val="superscript"/>
        <sz val="10"/>
        <color theme="1"/>
        <rFont val="Calibri"/>
        <family val="2"/>
        <scheme val="minor"/>
      </rPr>
      <t>2</t>
    </r>
    <r>
      <rPr>
        <sz val="10"/>
        <color theme="1"/>
        <rFont val="Calibri"/>
        <family val="2"/>
        <scheme val="minor"/>
      </rPr>
      <t xml:space="preserve"> The sexual orientations of lesbian, gay, bisexual and another sexual orientation are grouped in the LGBO category. </t>
    </r>
  </si>
  <si>
    <r>
      <rPr>
        <vertAlign val="superscript"/>
        <sz val="10"/>
        <color rgb="FF000000"/>
        <rFont val="Calibri"/>
      </rPr>
      <t>3</t>
    </r>
    <r>
      <rPr>
        <sz val="10"/>
        <color rgb="FF000000"/>
        <rFont val="Calibri"/>
      </rPr>
      <t xml:space="preserve"> Another race includes respondents who are Multiple races, American Indians/Alaskan Natives </t>
    </r>
  </si>
  <si>
    <r>
      <rPr>
        <vertAlign val="superscript"/>
        <sz val="10"/>
        <color theme="1"/>
        <rFont val="Calibri"/>
        <family val="2"/>
        <scheme val="minor"/>
      </rPr>
      <t>4</t>
    </r>
    <r>
      <rPr>
        <sz val="10"/>
        <color theme="1"/>
        <rFont val="Calibri"/>
        <family val="2"/>
        <scheme val="minor"/>
      </rPr>
      <t xml:space="preserve"> Misuse of a prescription referrs to use of a prescription medication without a prescription or in a manner other than prescribed.</t>
    </r>
  </si>
  <si>
    <r>
      <rPr>
        <vertAlign val="superscript"/>
        <sz val="10"/>
        <color theme="1"/>
        <rFont val="Calibri"/>
        <family val="2"/>
        <scheme val="minor"/>
      </rPr>
      <t>5</t>
    </r>
    <r>
      <rPr>
        <sz val="10"/>
        <color theme="1"/>
        <rFont val="Calibri"/>
        <family val="2"/>
        <scheme val="minor"/>
      </rPr>
      <t xml:space="preserve"> Use of other drugs, including cocaine, crack, heroin, fentanyl and methamphetamines.</t>
    </r>
  </si>
  <si>
    <t xml:space="preserve">Table 43: National Survey on Drug Use and Health 2018-2019 - substance use, substance use treatment, and unmet need for treatment among NYC residents aged 12+
</t>
  </si>
  <si>
    <t>Source: SAMHSA, Center for Behavioral Health Statistics and Quality, National Survey on Drug Use and Health, 2018-2019.</t>
  </si>
  <si>
    <t>NOTE:  New York City is defined as the counties of Bronx, Kings, New York, Queens, and Richmond.</t>
  </si>
  <si>
    <t xml:space="preserve">Cannabis use in the past year among NYC residents ages 12+ </t>
  </si>
  <si>
    <t>2018-2019</t>
  </si>
  <si>
    <r>
      <t>Misuse</t>
    </r>
    <r>
      <rPr>
        <b/>
        <vertAlign val="superscript"/>
        <sz val="10"/>
        <color theme="0"/>
        <rFont val="Calibri"/>
        <family val="2"/>
        <scheme val="minor"/>
      </rPr>
      <t>1</t>
    </r>
    <r>
      <rPr>
        <b/>
        <sz val="10"/>
        <color theme="0"/>
        <rFont val="Calibri"/>
        <family val="2"/>
        <scheme val="minor"/>
      </rPr>
      <t xml:space="preserve"> of prescription pain relievers in the past year among NYC residents ages 12+ </t>
    </r>
  </si>
  <si>
    <r>
      <t>Misuse</t>
    </r>
    <r>
      <rPr>
        <b/>
        <vertAlign val="superscript"/>
        <sz val="10"/>
        <color theme="0"/>
        <rFont val="Calibri"/>
        <family val="2"/>
        <scheme val="minor"/>
      </rPr>
      <t>1</t>
    </r>
    <r>
      <rPr>
        <b/>
        <sz val="10"/>
        <color theme="0"/>
        <rFont val="Calibri"/>
        <family val="2"/>
        <scheme val="minor"/>
      </rPr>
      <t xml:space="preserve"> of prescription benzodiazepines in the past year among NYC residents ages 12+ </t>
    </r>
  </si>
  <si>
    <t xml:space="preserve">Received substance use treatment in the past year among NYC residents ages 12+ </t>
  </si>
  <si>
    <r>
      <rPr>
        <vertAlign val="superscript"/>
        <sz val="10"/>
        <color theme="1"/>
        <rFont val="Calibri"/>
        <family val="2"/>
        <scheme val="minor"/>
      </rPr>
      <t>1</t>
    </r>
    <r>
      <rPr>
        <sz val="10"/>
        <color theme="1"/>
        <rFont val="Calibri"/>
        <family val="2"/>
        <scheme val="minor"/>
      </rPr>
      <t xml:space="preserve"> Misuse of a prescription referrs to use of a prescription medication without a prescription or in a manner other than prescribed.</t>
    </r>
  </si>
  <si>
    <t xml:space="preserve">Table 44: NYC Neighborhood Wellness Survey 2023 - substance use treatment and unmet need for substance use treatment among adults
</t>
  </si>
  <si>
    <t xml:space="preserve">NWS data are weighted to the adult residential population per the American Community Survey, 2022. </t>
  </si>
  <si>
    <t>Received substance use treatment in the past year (among adults) (2023)</t>
  </si>
  <si>
    <r>
      <rPr>
        <sz val="10"/>
        <color rgb="FF000000"/>
        <rFont val="Calibri"/>
        <scheme val="minor"/>
      </rPr>
      <t>Another race</t>
    </r>
    <r>
      <rPr>
        <vertAlign val="superscript"/>
        <sz val="10"/>
        <color rgb="FF000000"/>
        <rFont val="Calibri"/>
        <scheme val="minor"/>
      </rPr>
      <t xml:space="preserve">3 </t>
    </r>
  </si>
  <si>
    <t>Unment need for substance use treatment in the past year (among adults) (2023)</t>
  </si>
  <si>
    <t>Lifetime incarceration</t>
  </si>
  <si>
    <t>Prefer not to say</t>
  </si>
  <si>
    <r>
      <rPr>
        <vertAlign val="superscript"/>
        <sz val="10"/>
        <color rgb="FF000000"/>
        <rFont val="Calibri"/>
      </rPr>
      <t>3</t>
    </r>
    <r>
      <rPr>
        <sz val="10"/>
        <color rgb="FF000000"/>
        <rFont val="Calibri"/>
      </rPr>
      <t xml:space="preserve"> Another race includes respondents who are Multiple races, American Indians/Alaskan Natives</t>
    </r>
  </si>
  <si>
    <t xml:space="preserve">Table 45: NYS Office of Addiction Services and Supports (OASAS) 2019-2021 - OASAS-admissions to substance use disorder treatment programs among NYC residents
</t>
  </si>
  <si>
    <t>Source: NYS OASAS Data Warehouse, Client Data System Data Mart as of 4/27/2023</t>
  </si>
  <si>
    <r>
      <rPr>
        <b/>
        <sz val="10"/>
        <color rgb="FFFFFFFF"/>
        <rFont val="Calibri"/>
      </rPr>
      <t>NYC Resident Admissions</t>
    </r>
    <r>
      <rPr>
        <b/>
        <vertAlign val="superscript"/>
        <sz val="10"/>
        <color rgb="FFFFFFFF"/>
        <rFont val="Calibri"/>
      </rPr>
      <t xml:space="preserve">1,2 </t>
    </r>
    <r>
      <rPr>
        <b/>
        <sz val="10"/>
        <color rgb="FFFFFFFF"/>
        <rFont val="Calibri"/>
      </rPr>
      <t>to OASAS-certified non-Crisis</t>
    </r>
    <r>
      <rPr>
        <b/>
        <vertAlign val="superscript"/>
        <sz val="10"/>
        <color rgb="FFFFFFFF"/>
        <rFont val="Calibri"/>
      </rPr>
      <t>3</t>
    </r>
    <r>
      <rPr>
        <b/>
        <sz val="10"/>
        <color rgb="FFFFFFFF"/>
        <rFont val="Calibri"/>
      </rPr>
      <t xml:space="preserve"> substance use treatment programs (2019-2021)</t>
    </r>
  </si>
  <si>
    <t>Demographics of NYC resident admissions to OASAS substance use treatment programs (2021)</t>
  </si>
  <si>
    <t xml:space="preserve">Primary substance of use </t>
  </si>
  <si>
    <t>Alcohol</t>
  </si>
  <si>
    <t>Heroin</t>
  </si>
  <si>
    <t>Other Opioids</t>
  </si>
  <si>
    <t>Marijuana</t>
  </si>
  <si>
    <t>Cocaine (incl. Crack)</t>
  </si>
  <si>
    <t>All Others</t>
  </si>
  <si>
    <t>Not Transgender</t>
  </si>
  <si>
    <t>Transgender</t>
  </si>
  <si>
    <t>Didn't Answer</t>
  </si>
  <si>
    <t>Didn't Know - Not Sure</t>
  </si>
  <si>
    <t>&lt;1%</t>
  </si>
  <si>
    <t xml:space="preserve">Black </t>
  </si>
  <si>
    <t xml:space="preserve">White </t>
  </si>
  <si>
    <r>
      <t>Another race</t>
    </r>
    <r>
      <rPr>
        <vertAlign val="superscript"/>
        <sz val="10"/>
        <color theme="1"/>
        <rFont val="Calibri"/>
        <family val="2"/>
        <scheme val="minor"/>
      </rPr>
      <t>4</t>
    </r>
  </si>
  <si>
    <t>County of Residence</t>
  </si>
  <si>
    <t>Kings</t>
  </si>
  <si>
    <t>New York</t>
  </si>
  <si>
    <t>Richmond</t>
  </si>
  <si>
    <t>Under 18</t>
  </si>
  <si>
    <t>18 thru 24</t>
  </si>
  <si>
    <t>25 thru 34</t>
  </si>
  <si>
    <t>35 thru 44</t>
  </si>
  <si>
    <t>45 thru 54</t>
  </si>
  <si>
    <t>55+</t>
  </si>
  <si>
    <r>
      <t>Co-existing psychiatric disorder</t>
    </r>
    <r>
      <rPr>
        <vertAlign val="superscript"/>
        <sz val="10"/>
        <color theme="1"/>
        <rFont val="Calibri"/>
        <family val="2"/>
        <scheme val="minor"/>
      </rPr>
      <t>5</t>
    </r>
  </si>
  <si>
    <r>
      <t>Psychiatric-related hospitalization 6 months prior to OASAS admission</t>
    </r>
    <r>
      <rPr>
        <vertAlign val="superscript"/>
        <sz val="10"/>
        <color theme="1"/>
        <rFont val="Calibri"/>
        <family val="2"/>
        <scheme val="minor"/>
      </rPr>
      <t>6</t>
    </r>
  </si>
  <si>
    <t>1. The data included in this presentation represent only admissions of patients to the OASAS-certified treatment system. It is important to keep in mind that these data do not include individuals who do not enter treatment, get treated by the U.S. Department of Veterans Affairs (VA), go outside of New York State for treatment, are admitted to hospitals but not to Substance Use Disorder (SUD) treatment, get diverted to other systems, or receive an addictions medication from a physician outside of the OASAS system of care.</t>
  </si>
  <si>
    <t>2. Admissions are not unique counts of people. A person can be admitted into treatment more than once in a given year.</t>
  </si>
  <si>
    <t>3. Mental Health related questions are not collected on the Crisis Episode form.</t>
  </si>
  <si>
    <t>4. Race and ethnicity: Other includes Asian, American Indian, Hawaiian or other Pacific Islander, and Other.</t>
  </si>
  <si>
    <t>5. Co-existing Psychiatric Disorder Refers either to a diagnosis of mental illness which is available to the clinician at the time of admission by mental health screen, client report, significant other report, records, or by presenting symptoms which the clinician recognizes as possibly being symptomatic of mental illness.</t>
  </si>
  <si>
    <t>6. Psychiatric-related hospitalization 6 months prior to OASAS admission include a psychiatric or a psychiatric and medical hospitalization. Psychiatric hospitalization for non-detox services six months prior to admission means the  client spent time in a hospital for other than detoxification services during the last six months.</t>
  </si>
  <si>
    <t>For this publication, Latino includes people of Hispanic or Latino origin, regardless of reported race. All other race categories exclude Latino ethnicity.</t>
  </si>
  <si>
    <t xml:space="preserve">Table 46: NYC Office of Chief Medical Examiner and NYC Health Department Bureau of Vital Statistics 2000–2022 - unintentional drug poisoning (overdose) deaths
</t>
  </si>
  <si>
    <t>Source: Bureau of Vital Statistics/Office of the Chief Medical Examiner, New York City; Rates calculated using NYC DOHMH population estimates, modified from US Census Bureau intercensal population estimates 2000-2020 updated October 2021. Analysis by Health Department's Bureau of Alcohol and Drug Use Prevention, Care and Treatment.
Rates per 100,000 New Yorkers are age adjusted, except those for specific age groups.</t>
  </si>
  <si>
    <t>Number of Deaths</t>
  </si>
  <si>
    <t xml:space="preserve">Percent </t>
  </si>
  <si>
    <t>Age Adjusted Rate (per 100, 000 residents)</t>
  </si>
  <si>
    <r>
      <t>Number and rate of unintentional drug poisoning (overdose) deaths, New York City, 2000-2022</t>
    </r>
    <r>
      <rPr>
        <b/>
        <vertAlign val="superscript"/>
        <sz val="10"/>
        <color theme="0"/>
        <rFont val="Calibri"/>
        <family val="2"/>
        <scheme val="minor"/>
      </rPr>
      <t>1</t>
    </r>
    <r>
      <rPr>
        <b/>
        <sz val="10"/>
        <color theme="0"/>
        <rFont val="Calibri"/>
        <family val="2"/>
        <scheme val="minor"/>
      </rPr>
      <t xml:space="preserve"> by year</t>
    </r>
  </si>
  <si>
    <t>Demographics of unintentional drug poisoning (overdose) deaths, New York City (2022)</t>
  </si>
  <si>
    <r>
      <t>Drug type</t>
    </r>
    <r>
      <rPr>
        <vertAlign val="superscript"/>
        <sz val="10"/>
        <color theme="1"/>
        <rFont val="Calibri"/>
        <family val="2"/>
        <scheme val="minor"/>
      </rPr>
      <t>2</t>
    </r>
  </si>
  <si>
    <t>Amphetamines</t>
  </si>
  <si>
    <t>Benzodiazepines</t>
  </si>
  <si>
    <t>Cocaine</t>
  </si>
  <si>
    <t>Fentanyl</t>
  </si>
  <si>
    <t>Methadone</t>
  </si>
  <si>
    <r>
      <t>Opioid Analgesics</t>
    </r>
    <r>
      <rPr>
        <vertAlign val="superscript"/>
        <sz val="10"/>
        <color theme="1"/>
        <rFont val="Calibri"/>
        <family val="2"/>
        <scheme val="minor"/>
      </rPr>
      <t>3</t>
    </r>
  </si>
  <si>
    <t>15-34</t>
  </si>
  <si>
    <t>35-54</t>
  </si>
  <si>
    <t>55-84</t>
  </si>
  <si>
    <r>
      <t>Race/ethncicity</t>
    </r>
    <r>
      <rPr>
        <vertAlign val="superscript"/>
        <sz val="10"/>
        <color theme="1"/>
        <rFont val="Calibri"/>
        <family val="2"/>
        <scheme val="minor"/>
      </rPr>
      <t>4</t>
    </r>
  </si>
  <si>
    <t>Another race/Missing</t>
  </si>
  <si>
    <t>Non-New York City</t>
  </si>
  <si>
    <t>Missing</t>
  </si>
  <si>
    <t>Setting of overdose</t>
  </si>
  <si>
    <t>Own or other's homes</t>
  </si>
  <si>
    <r>
      <t>Public Outdoor</t>
    </r>
    <r>
      <rPr>
        <vertAlign val="superscript"/>
        <sz val="10"/>
        <color theme="1"/>
        <rFont val="Calibri"/>
        <family val="2"/>
        <scheme val="minor"/>
      </rPr>
      <t>5</t>
    </r>
  </si>
  <si>
    <t>SRO/supportive housing</t>
  </si>
  <si>
    <t>Shelter</t>
  </si>
  <si>
    <r>
      <t>Public Indoor</t>
    </r>
    <r>
      <rPr>
        <vertAlign val="superscript"/>
        <sz val="10"/>
        <color theme="1"/>
        <rFont val="Calibri"/>
        <family val="2"/>
        <scheme val="minor"/>
      </rPr>
      <t>6</t>
    </r>
  </si>
  <si>
    <t>Medical facility/Treatment facility</t>
  </si>
  <si>
    <t>In Custody</t>
  </si>
  <si>
    <t>Unknown/missing</t>
  </si>
  <si>
    <t>Top five neighborhoods</t>
  </si>
  <si>
    <t>Crotona-Tremont</t>
  </si>
  <si>
    <t>Hunts Point-Mott Haven</t>
  </si>
  <si>
    <t>Highbridge-Morrisania</t>
  </si>
  <si>
    <t>East Harlem</t>
  </si>
  <si>
    <t>Fordham-Bronx Park</t>
  </si>
  <si>
    <t>By race and ethnicity and age group</t>
  </si>
  <si>
    <t>Other/Missing</t>
  </si>
  <si>
    <t>1. Data for 2021 and 2022 are provisional and are subject to change.</t>
  </si>
  <si>
    <t xml:space="preserve">2. Drug Type, not mutually exclusive.; percent will not equal 100%. </t>
  </si>
  <si>
    <t>3. For this analysis, opioid analgesics exclude fentanyl and tramadol.</t>
  </si>
  <si>
    <t xml:space="preserve">4. For the purpose of this publication, For this publication, Latino includes persons of Hispanic origin based on ancestry reported on the death certificate, regardless of reported race; Latino excludes reported ancestry from non-Spanish speaking Central/South American countries, and non-Spanish speaking Caribbean islands. Black, White, Asian, and Other race categories do not include persons of Latino origin. </t>
  </si>
  <si>
    <t>5. Includes outside settings such as parks,  sidewalk, subway cars, transit stations.</t>
  </si>
  <si>
    <t>6. Includes bar/restaurant/club, stores, bodegas, delis, public bathroom, other indoor spaces, hotel, building common space (stairway, hallway, lobby, elevators of apartment/restricted building.</t>
  </si>
  <si>
    <t>The State of Mental Health of New Yorkers</t>
  </si>
  <si>
    <t>Appendix Table of Contents</t>
  </si>
  <si>
    <t>Table 1: Data source descriptions</t>
  </si>
  <si>
    <t>The 2019 and 2021 NYC KIDS Survey were population-based surveys conducted by the Health Department in 2019 and 2021. The 2019 survey was a computer-assisted telephone interview survey. In 2021, address-based sampling was added to the data collection methods and the majority of respondents self-completed surveys online. Note that 2019 and 2021 data should not be compared due to this change in methodology. A parent, guardian or other knowledgeable adult was interviewed about the health of one randomly selected child ages 1-13 years in the selected household for a sample of about 8,000 households per survey year. Survey data are weighted to the NYC population of children 13 years and younger, per the American Community Survey. 2019 NYC KIDS data are weighted to the population of children ages 1-13 as per the 2010 Census data and the 2014-2018 American Community Survey. 2021 NYC KIDS data are weighted to the population of children ages 1-13 as per the 2015-2019 American Community Survey. For more survey details, visit https://www.nyc.gov/site/doh/data/data-sets/child-chs.page</t>
  </si>
  <si>
    <t>The NYC Teen Mental Health Survey (TMHS) aimed to comprehensively assess the mental health landscape among New York City Teenagers. Eligible teens were those between the ages of 13 and 17 years living in the five boroughs of New York City (the Bronx, Brooklyn, Manhattan, Queens, and Staten Island) who had a parent or legal guardian complete a survey as part of the Family Mental Health Survey (FMHS). A total of 2,557 records were weighted to align with the residential population aged 13 to 17 in New York City.</t>
  </si>
  <si>
    <t>The NYC NWS was conducted from June 2023 to September 2023 through a collaboration between Health Department and the CUNY Graduate School of Policy and Public Health. The NWS used a probability-based approach using address-based sampling methods to mail surveys to randomly selected households in NYC, and within households, to randomly sample among non-institutionalized adults (aged 18 and older); the adult with an upcoming birthday was asked to take the survey. Most surveys were completed by mail, with some online completion. Estimates are age-adjusted to the U.S. 2000 standard population and weighted to the adult residential population per the American Community Survey, 2021.</t>
  </si>
  <si>
    <t>The NYC EWS was conducted by the NYC Department of Health in January 2021. The survey recruited non-institutionalized New York residents aged 18 years and older from existing online opt-in panels. The survey was completed online or by mail by 1,048 people. Estimates presented here are based on self-reported data, which were weighted to the adult residential population. All indicators presented in the report for NYC adults ages 18 and older are age-standardized to the U.S. 2000 Standard Population and weighted to the adult residential population per American Community Survey, 2019.</t>
  </si>
  <si>
    <t>The NYC SDH Survey is a representative survey of non-institutionalized NYC adults (ages 18 years and older), first conducted in 2017 by the Health Department. SDH collects data on general and mental health, and social and economic experiences. The 2017 SDH survey sample was drawn using both random-digit dialing and address-based sampling, with surveys completed via landline telephone or cell phone interview, web, or pencil-and-paper. The 2017 sample contained 2,335 adults. The 2022 survey sample was drawn from a probability-based survey panel, with surveys completed via web or phone interview. The 2022 sample contained 2,682 adults. Estimates presented here are based on self-reported data, which were weighted to the adult residential population per the American Community Survey 2015 (for 2017 survey) and 2019 (for 2022 survey) and adjusted for the complex stratified survey design. Data are age-adjusted to the United States 2000 standard population, except for age-specific estimates.</t>
  </si>
  <si>
    <t>The NYC CHS is conducted annually by the Health Department with approximately 9,000 - 10,000 non-institutionalized NYC adults ages 18 and older. Estimates are age-adjusted to the U.S. 2000 standard population (except for age-specific estimates) and weighted to the adult residential population. From 2002 to 2020, the CHS was a telephone-based survey in which randomly selected NYC phone numbers were dialed and trained interviewers conducted the survey by telephone. Since 2021, the CHS has used a random sample of NYC mailing addresses, with mailings sent to households asking the adult with the most recent birthday to take the survey, and most surveys are self-completed online. This substantial methodology change means that data from 2021 and later are not comparable to earlier years; interpret changes between the two periods with caution. For more survey details, visit https://www.nyc.gov/site/doh/data/data-sets/community-health-survey.page.</t>
  </si>
  <si>
    <t xml:space="preserve">Since April 2019, the NYC Department of Health has been conducting short surveys for the NYC Health Opinion Poll (HOP). The poll recruits New York residents aged 18 years and older from existing online opt-in panels. Each poll was offered in both English and Spanish and self-completed online by about 1,200 people. Estimates presented here are based on self-reported data, which were weighted to the adult residential population. Polls conducted before December 2020 were implemented using non-probability opt-in online panels. Subsequent polls were recruited from the NYC Health Panel, a probability-based survey panel designed to be representative of non-institutionalized NYC adults. All indicators presented in the report for NYC adults ages 18 and older are age-standardized to the U.S. 2000 Standard Population, unless otherwise indicated. For more survey details, visit https://www.nyc.gov/site/doh/data/data-sets/health-opinion-poll.page. </t>
  </si>
  <si>
    <r>
      <t xml:space="preserve">NYC 988 is a free, confidential support, crisis intervention, and information and referral service for anyone seeking mental health and/or substance misuse concerns. Data presented in this report includes all answered calls, texts and chats via calling/texting 988, or online chat at </t>
    </r>
    <r>
      <rPr>
        <i/>
        <sz val="11"/>
        <color theme="1"/>
        <rFont val="Calibri"/>
        <family val="2"/>
        <scheme val="minor"/>
      </rPr>
      <t xml:space="preserve">988lifeline.org/chat. </t>
    </r>
    <r>
      <rPr>
        <sz val="11"/>
        <color theme="1"/>
        <rFont val="Calibri"/>
        <family val="2"/>
        <scheme val="minor"/>
      </rPr>
      <t xml:space="preserve">Data are provisional and subject to change. </t>
    </r>
  </si>
  <si>
    <t xml:space="preserve">Data are provisional and subject to change. </t>
  </si>
  <si>
    <t>2011 to 2021 NYC High School NYC Youth Risk Behavior Surveys (YRBS) were self-administered, anonymous surveys conducted in NYC public high schools by the Health Department and the NYC Department of Education. The 2019 YRBS had 9,534 respondents, 2021 YRBS had 3,944 respondents. Data are weighted to the NYC public high school student population. For more survey details, visit https://www.nyc.gov/site/doh/data/data-sets/nyc-youth-risk-behavior-survey.page</t>
  </si>
  <si>
    <r>
      <t>The National Survey on Drug Use and Health (NSDUH), conducted annually by the Substance Abuse and Mental Health Services Administration (SAMHSA), provides nationally representative data on the use of tobacco, alcohol, and drugs; substance use disorders; mental health issues; and receipt of substance use and mental health treatment among the civilian, noninstitutionalized population aged 12 or older in the United States. Estimates were weighted to be representative of the sample population. In order to produce city-specific estimates, two years of data are pooled together. Full details on methodology</t>
    </r>
    <r>
      <rPr>
        <sz val="11"/>
        <color theme="1"/>
        <rFont val="Calibri"/>
        <family val="2"/>
        <scheme val="minor"/>
      </rPr>
      <t xml:space="preserve"> can be found at </t>
    </r>
    <r>
      <rPr>
        <sz val="11"/>
        <color rgb="FF000000"/>
        <rFont val="Calibri"/>
        <family val="2"/>
        <scheme val="minor"/>
      </rPr>
      <t>https://www.samhsa.gov/data/data-we-collect/nsduh-national-survey-drug-use-and-health.</t>
    </r>
  </si>
  <si>
    <r>
      <t xml:space="preserve">The New York City Office of Chief Medical Examiner (OCME) conducts independent investigations of persons who die within New York City from criminal violence; by casualty or by suicide; suddenly, when in apparent good health; when unattended by a physician; in a correctional facility; or in any suspicious or unusual manner. Mortality data for 2000–2022 were collected through an in-depth review of data from Health Department Bureau of Vital Statistics and NYC Office of the Chief Medical Examiner. </t>
    </r>
    <r>
      <rPr>
        <sz val="11"/>
        <color rgb="FF000000"/>
        <rFont val="Calibri"/>
        <family val="2"/>
        <scheme val="minor"/>
      </rPr>
      <t>Overdose mortality data are limited to individuals ages 15 to 84, and data for 2021 and 2022 are provisional and subject to change. To calculate mortality rates,</t>
    </r>
    <r>
      <rPr>
        <sz val="11"/>
        <color theme="1"/>
        <rFont val="Calibri"/>
        <family val="2"/>
        <scheme val="minor"/>
      </rPr>
      <t xml:space="preserve"> The Health Department used population estimates, modified from US Census Bureau intercensal population estimates 2000–2021, updated September 2022. Rates are age-adjusted to Census 2000 US standard population, except those for specific age groups.</t>
    </r>
  </si>
  <si>
    <t xml:space="preserve">The Health Department’s Bureau of Vital Statistics maintains administrative data on all births and deaths in NYC obtained from birth and death certificates. Cause of death is coded according to the International Statistical Classification of Diseases and Related Health- Problems-10th Revision framework. NYC Health Department Population Estimates modified from U.S. Census Bureau intercensal population estimates, 2000-2021 and 2020-2022, updated September 2022 and November 2023, were used to calculate mortality rates. All mortality rates shown are age-adjusted to the U.S. 2000 Standard Population. </t>
  </si>
  <si>
    <t>Table 2: Technical Notes</t>
  </si>
  <si>
    <t>Most estimates were evaluated for statistical stability. Estimates with a relative standard error (RSE) &gt; 30% or with a small sample size or small numbers of events (≤ 10) are flagged in the written report as follows: “Interpret estimate with caution due to small sample size.” Most estimates from adult populations in this report are adjusted for age. Estimates from survey data were also weighted to represent the NYC population and compensate for unequal probability of selection and nonresponse bias.</t>
  </si>
  <si>
    <t>For this publication, Latino includes people of Hispanic or Latino origin, typically identified by the survey question “Are you Hispanic or Latino/a?” and regardless of reported race. All race categories, including those for Another or multiple races, exclude Latino ethnicity.</t>
  </si>
  <si>
    <t xml:space="preserve">All samples, unless otherwise specified, are drawn from the NYC population. </t>
  </si>
  <si>
    <t xml:space="preserve">Neighborhood poverty (based on zip code) is defined as percent of residents with incomes below 100% of the Federal Poverty Level (FPL) per American Community Survey 2018-2022. Neighborhoods are grouped as 0 to 9% of residents making below the FPL, 10 to 19% of resident making below the FPL, 20 to 29% of residents under the FPL, and 30% or more of residents making below the FPL.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</si>
</sst>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00"/>
    <numFmt numFmtId="166" formatCode="\(@\)"/>
    <numFmt numFmtId="167" formatCode="0.0%"/>
  </numFmts>
  <fonts count="68" x14ac:knownFonts="1">
    <font>
      <sz val="11"/>
      <color theme="1"/>
      <name val="Calibri"/>
      <family val="2"/>
      <scheme val="minor"/>
    </font>
    <font>
      <sz val="10"/>
      <name val="Calibri"/>
      <family val="2"/>
    </font>
    <font>
      <sz val="10"/>
      <color rgb="FF000000"/>
      <name val="Calibri"/>
      <family val="2"/>
    </font>
    <font>
      <b/>
      <sz val="10"/>
      <color rgb="FF000000"/>
      <name val="Calibri"/>
      <family val="2"/>
    </font>
    <font>
      <b/>
      <sz val="10"/>
      <name val="Calibri"/>
      <family val="2"/>
    </font>
    <font>
      <vertAlign val="superscript"/>
      <sz val="10"/>
      <color rgb="FF000000"/>
      <name val="Calibri"/>
      <family val="2"/>
    </font>
    <font>
      <sz val="10"/>
      <name val="Arial"/>
      <family val="2"/>
    </font>
    <font>
      <sz val="11"/>
      <color rgb="FF00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vertAlign val="superscript"/>
      <sz val="10"/>
      <color theme="1"/>
      <name val="Calibri"/>
      <family val="2"/>
      <scheme val="minor"/>
    </font>
    <font>
      <b/>
      <sz val="10"/>
      <color theme="0"/>
      <name val="Calibri"/>
      <family val="2"/>
      <scheme val="minor"/>
    </font>
    <font>
      <b/>
      <sz val="10"/>
      <name val="Calibri"/>
      <family val="2"/>
      <scheme val="minor"/>
    </font>
    <font>
      <vertAlign val="superscript"/>
      <sz val="10"/>
      <color theme="1"/>
      <name val="Calibri"/>
      <family val="2"/>
      <scheme val="minor"/>
    </font>
    <font>
      <b/>
      <sz val="11"/>
      <color rgb="FF000000"/>
      <name val="Calibri"/>
      <family val="2"/>
      <scheme val="minor"/>
    </font>
    <font>
      <sz val="11"/>
      <color theme="1"/>
      <name val="Times New Roman"/>
      <family val="1"/>
    </font>
    <font>
      <b/>
      <sz val="9"/>
      <color theme="1"/>
      <name val="Calibri"/>
      <family val="2"/>
      <scheme val="minor"/>
    </font>
    <font>
      <sz val="10"/>
      <color rgb="FF00B0F0"/>
      <name val="Calibri"/>
      <family val="2"/>
      <scheme val="minor"/>
    </font>
    <font>
      <i/>
      <sz val="10"/>
      <name val="Calibri"/>
      <family val="2"/>
      <scheme val="minor"/>
    </font>
    <font>
      <b/>
      <vertAlign val="superscript"/>
      <sz val="10"/>
      <color theme="0"/>
      <name val="Calibri"/>
      <family val="2"/>
      <scheme val="minor"/>
    </font>
    <font>
      <sz val="8"/>
      <name val="Arial"/>
      <family val="2"/>
    </font>
    <font>
      <i/>
      <sz val="11"/>
      <color theme="1"/>
      <name val="Calibri"/>
      <family val="2"/>
      <scheme val="minor"/>
    </font>
    <font>
      <vertAlign val="superscript"/>
      <sz val="10"/>
      <color rgb="FF000000"/>
      <name val="Calibri"/>
      <family val="2"/>
      <scheme val="minor"/>
    </font>
    <font>
      <b/>
      <sz val="10"/>
      <color rgb="FFFF0000"/>
      <name val="Calibri"/>
      <family val="2"/>
      <scheme val="minor"/>
    </font>
    <font>
      <b/>
      <vertAlign val="superscript"/>
      <sz val="10"/>
      <name val="Calibri"/>
      <family val="2"/>
      <scheme val="minor"/>
    </font>
    <font>
      <b/>
      <sz val="10"/>
      <color rgb="FFFFFFFF"/>
      <name val="Calibri"/>
      <family val="2"/>
      <scheme val="minor"/>
    </font>
    <font>
      <sz val="10"/>
      <color theme="1"/>
      <name val="Calibri"/>
      <family val="2"/>
    </font>
    <font>
      <b/>
      <sz val="10"/>
      <color rgb="FFFF0000"/>
      <name val="Calibri"/>
      <family val="2"/>
    </font>
    <font>
      <b/>
      <vertAlign val="superscript"/>
      <sz val="10"/>
      <color rgb="FF000000"/>
      <name val="Calibri"/>
      <family val="2"/>
    </font>
    <font>
      <b/>
      <sz val="10"/>
      <color rgb="FFFFFFFF"/>
      <name val="Calibri"/>
      <family val="2"/>
    </font>
    <font>
      <b/>
      <sz val="10"/>
      <color theme="1"/>
      <name val="Calibri"/>
      <family val="2"/>
    </font>
    <font>
      <b/>
      <sz val="10"/>
      <color theme="0"/>
      <name val="Calibri"/>
      <family val="2"/>
    </font>
    <font>
      <b/>
      <vertAlign val="superscript"/>
      <sz val="10"/>
      <name val="Calibri"/>
      <family val="2"/>
    </font>
    <font>
      <sz val="10"/>
      <color rgb="FFFFFFFF"/>
      <name val="Calibri"/>
      <family val="2"/>
    </font>
    <font>
      <sz val="10"/>
      <color rgb="FFFF0000"/>
      <name val="Calibri"/>
      <family val="2"/>
    </font>
    <font>
      <b/>
      <vertAlign val="superscript"/>
      <sz val="10"/>
      <color theme="1"/>
      <name val="Calibri"/>
      <family val="2"/>
    </font>
    <font>
      <vertAlign val="superscript"/>
      <sz val="10"/>
      <name val="Calibri"/>
      <family val="2"/>
    </font>
    <font>
      <i/>
      <sz val="10"/>
      <color rgb="FF000000"/>
      <name val="Calibri"/>
      <family val="2"/>
      <scheme val="minor"/>
    </font>
    <font>
      <vertAlign val="superscript"/>
      <sz val="10"/>
      <name val="Calibri"/>
      <family val="2"/>
      <scheme val="minor"/>
    </font>
    <font>
      <sz val="10"/>
      <color theme="0"/>
      <name val="Calibri"/>
      <family val="2"/>
      <scheme val="minor"/>
    </font>
    <font>
      <i/>
      <sz val="10"/>
      <color theme="1"/>
      <name val="Calibri"/>
      <family val="2"/>
      <scheme val="minor"/>
    </font>
    <font>
      <vertAlign val="superscript"/>
      <sz val="10"/>
      <color theme="0"/>
      <name val="Calibri"/>
      <family val="2"/>
      <scheme val="minor"/>
    </font>
    <font>
      <sz val="8"/>
      <color theme="1"/>
      <name val="Calibri"/>
      <family val="2"/>
      <scheme val="minor"/>
    </font>
    <font>
      <b/>
      <sz val="8"/>
      <color theme="1"/>
      <name val="Calibri"/>
      <family val="2"/>
      <scheme val="minor"/>
    </font>
    <font>
      <b/>
      <sz val="11"/>
      <color theme="1"/>
      <name val="Calibri"/>
      <family val="1"/>
      <scheme val="minor"/>
    </font>
    <font>
      <b/>
      <sz val="7"/>
      <color theme="1"/>
      <name val="Times New Roman"/>
      <family val="1"/>
    </font>
    <font>
      <sz val="12"/>
      <color theme="1"/>
      <name val="Calibri"/>
      <family val="2"/>
      <scheme val="minor"/>
    </font>
    <font>
      <vertAlign val="superscript"/>
      <sz val="10"/>
      <color rgb="FF000000"/>
      <name val="Calibri"/>
    </font>
    <font>
      <sz val="10"/>
      <color rgb="FF000000"/>
      <name val="Calibri"/>
    </font>
    <font>
      <vertAlign val="superscript"/>
      <sz val="10"/>
      <color rgb="FF000000"/>
      <name val="Calibri"/>
      <scheme val="minor"/>
    </font>
    <font>
      <sz val="10"/>
      <color rgb="FF000000"/>
      <name val="Calibri"/>
      <scheme val="minor"/>
    </font>
    <font>
      <sz val="10"/>
      <color theme="1"/>
      <name val="Calibri"/>
    </font>
    <font>
      <b/>
      <sz val="10"/>
      <color rgb="FF000000"/>
      <name val="Calibri"/>
    </font>
    <font>
      <b/>
      <sz val="10"/>
      <color rgb="FFFFFFFF"/>
      <name val="Calibri"/>
    </font>
    <font>
      <b/>
      <vertAlign val="superscript"/>
      <sz val="10"/>
      <color rgb="FFFFFFFF"/>
      <name val="Calibri"/>
    </font>
    <font>
      <sz val="11"/>
      <color rgb="FF000000"/>
      <name val="Calibri"/>
      <family val="2"/>
    </font>
    <font>
      <sz val="12"/>
      <color rgb="FF000000"/>
      <name val="Calibri"/>
      <family val="2"/>
    </font>
    <font>
      <b/>
      <sz val="20"/>
      <color rgb="FFFFFFFF"/>
      <name val="Calibri"/>
      <family val="2"/>
    </font>
    <font>
      <b/>
      <vertAlign val="superscript"/>
      <sz val="10"/>
      <color rgb="FFFFFFFF"/>
      <name val="Calibri"/>
      <family val="2"/>
    </font>
    <font>
      <b/>
      <vertAlign val="superscript"/>
      <sz val="10"/>
      <color rgb="FFFFFFFF"/>
      <name val="Calibri"/>
      <family val="2"/>
      <scheme val="minor"/>
    </font>
    <font>
      <b/>
      <sz val="12"/>
      <color rgb="FF000000"/>
      <name val="Calibri"/>
      <family val="2"/>
    </font>
    <font>
      <b/>
      <sz val="11"/>
      <color theme="0"/>
      <name val="Calibri"/>
      <family val="2"/>
      <scheme val="minor"/>
    </font>
    <font>
      <b/>
      <sz val="12"/>
      <color rgb="FFFFFFFF"/>
      <name val="Calibri"/>
      <family val="2"/>
    </font>
    <font>
      <sz val="11"/>
      <color theme="1"/>
      <name val="Calibri"/>
      <family val="2"/>
    </font>
  </fonts>
  <fills count="10">
    <fill>
      <patternFill patternType="none"/>
    </fill>
    <fill>
      <patternFill patternType="gray125"/>
    </fill>
    <fill>
      <patternFill patternType="solid">
        <fgColor rgb="FFD9D9D9"/>
        <bgColor rgb="FF000000"/>
      </patternFill>
    </fill>
    <fill>
      <patternFill patternType="solid">
        <fgColor rgb="FF1F6452"/>
        <bgColor rgb="FF000000"/>
      </patternFill>
    </fill>
    <fill>
      <patternFill patternType="solid">
        <fgColor rgb="FFD9D9D9"/>
        <bgColor indexed="64"/>
      </patternFill>
    </fill>
    <fill>
      <patternFill patternType="solid">
        <fgColor theme="0" tint="-0.14999847407452621"/>
        <bgColor indexed="64"/>
      </patternFill>
    </fill>
    <fill>
      <patternFill patternType="solid">
        <fgColor rgb="FF1F6452"/>
        <bgColor indexed="64"/>
      </patternFill>
    </fill>
    <fill>
      <patternFill patternType="solid">
        <fgColor rgb="FF9ECAC0"/>
        <bgColor indexed="64"/>
      </patternFill>
    </fill>
    <fill>
      <patternFill patternType="solid">
        <fgColor theme="6" tint="0.59999389629810485"/>
        <bgColor indexed="64"/>
      </patternFill>
    </fill>
    <fill>
      <patternFill patternType="solid">
        <fgColor rgb="FF9ECAC0"/>
        <bgColor rgb="FF000000"/>
      </patternFill>
    </fill>
  </fills>
  <borders count="5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000000"/>
      </top>
      <bottom/>
      <diagonal/>
    </border>
    <border>
      <left/>
      <right/>
      <top/>
      <bottom style="thin">
        <color rgb="FF000000"/>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indexed="64"/>
      </bottom>
      <diagonal/>
    </border>
    <border>
      <left style="thin">
        <color theme="2"/>
      </left>
      <right/>
      <top/>
      <bottom style="thin">
        <color indexed="64"/>
      </bottom>
      <diagonal/>
    </border>
    <border>
      <left style="thin">
        <color theme="2"/>
      </left>
      <right/>
      <top style="thin">
        <color theme="2"/>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right/>
      <top/>
      <bottom style="thin">
        <color theme="2"/>
      </bottom>
      <diagonal/>
    </border>
    <border>
      <left/>
      <right/>
      <top style="thin">
        <color theme="2"/>
      </top>
      <bottom style="thin">
        <color theme="2"/>
      </bottom>
      <diagonal/>
    </border>
    <border>
      <left/>
      <right/>
      <top style="thin">
        <color theme="2"/>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auto="1"/>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style="thin">
        <color theme="0" tint="-0.14996795556505021"/>
      </top>
      <bottom/>
      <diagonal/>
    </border>
    <border>
      <left/>
      <right style="thin">
        <color theme="0" tint="-0.14996795556505021"/>
      </right>
      <top style="thin">
        <color theme="0" tint="-0.14996795556505021"/>
      </top>
      <bottom style="thin">
        <color indexed="64"/>
      </bottom>
      <diagonal/>
    </border>
    <border>
      <left/>
      <right/>
      <top style="thin">
        <color theme="0" tint="-0.14996795556505021"/>
      </top>
      <bottom style="thin">
        <color indexed="64"/>
      </bottom>
      <diagonal/>
    </border>
    <border>
      <left style="thin">
        <color theme="0" tint="-0.14996795556505021"/>
      </left>
      <right/>
      <top style="thin">
        <color theme="0" tint="-0.14996795556505021"/>
      </top>
      <bottom style="thin">
        <color auto="1"/>
      </bottom>
      <diagonal/>
    </border>
    <border>
      <left style="thin">
        <color auto="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top style="thin">
        <color theme="0" tint="-0.14996795556505021"/>
      </top>
      <bottom/>
      <diagonal/>
    </border>
    <border>
      <left/>
      <right style="thin">
        <color theme="0" tint="-0.14996795556505021"/>
      </right>
      <top style="thin">
        <color theme="0" tint="-0.14996795556505021"/>
      </top>
      <bottom/>
      <diagonal/>
    </border>
    <border>
      <left/>
      <right style="thin">
        <color theme="0" tint="-0.14996795556505021"/>
      </right>
      <top/>
      <bottom/>
      <diagonal/>
    </border>
    <border>
      <left style="thin">
        <color theme="0" tint="-0.14996795556505021"/>
      </left>
      <right/>
      <top/>
      <bottom style="thin">
        <color indexed="64"/>
      </bottom>
      <diagonal/>
    </border>
    <border>
      <left/>
      <right style="thin">
        <color theme="0" tint="-0.14996795556505021"/>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s>
  <cellStyleXfs count="5">
    <xf numFmtId="0" fontId="0" fillId="0" borderId="0"/>
    <xf numFmtId="0" fontId="6" fillId="0" borderId="0"/>
    <xf numFmtId="44" fontId="6" fillId="0" borderId="0" applyFont="0" applyFill="0" applyBorder="0" applyAlignment="0" applyProtection="0"/>
    <xf numFmtId="0" fontId="6" fillId="0" borderId="0"/>
    <xf numFmtId="0" fontId="6" fillId="0" borderId="0"/>
  </cellStyleXfs>
  <cellXfs count="666">
    <xf numFmtId="0" fontId="0" fillId="0" borderId="0" xfId="0"/>
    <xf numFmtId="0" fontId="2" fillId="0" borderId="3" xfId="0" applyFont="1" applyFill="1" applyBorder="1" applyAlignment="1"/>
    <xf numFmtId="0" fontId="2" fillId="0" borderId="0" xfId="0" applyFont="1" applyFill="1" applyAlignment="1"/>
    <xf numFmtId="0" fontId="2" fillId="0" borderId="2" xfId="0" applyFont="1" applyFill="1" applyBorder="1" applyAlignment="1"/>
    <xf numFmtId="0" fontId="5" fillId="0" borderId="3" xfId="0" applyFont="1" applyFill="1" applyBorder="1" applyAlignment="1"/>
    <xf numFmtId="0" fontId="0" fillId="0" borderId="0" xfId="0" applyAlignment="1">
      <alignment wrapText="1"/>
    </xf>
    <xf numFmtId="0" fontId="0" fillId="0" borderId="0" xfId="0" applyFill="1"/>
    <xf numFmtId="0" fontId="2" fillId="0" borderId="0" xfId="0" applyFont="1" applyFill="1"/>
    <xf numFmtId="0" fontId="0" fillId="0" borderId="0" xfId="0" applyAlignment="1">
      <alignment horizontal="center"/>
    </xf>
    <xf numFmtId="0" fontId="9" fillId="0" borderId="0" xfId="0" applyFont="1"/>
    <xf numFmtId="0" fontId="2" fillId="0" borderId="0" xfId="0" applyFont="1" applyFill="1" applyBorder="1" applyAlignment="1">
      <alignment wrapText="1"/>
    </xf>
    <xf numFmtId="0" fontId="2" fillId="0" borderId="0" xfId="0" quotePrefix="1" applyFont="1" applyFill="1" applyBorder="1" applyAlignment="1">
      <alignment horizontal="center"/>
    </xf>
    <xf numFmtId="0" fontId="1" fillId="0" borderId="0" xfId="0" applyFont="1" applyAlignment="1">
      <alignment horizontal="left" indent="1"/>
    </xf>
    <xf numFmtId="164" fontId="1" fillId="0" borderId="0" xfId="0" applyNumberFormat="1" applyFont="1" applyAlignment="1">
      <alignment horizontal="center"/>
    </xf>
    <xf numFmtId="0" fontId="13" fillId="0" borderId="0" xfId="3" applyFont="1"/>
    <xf numFmtId="1" fontId="9" fillId="0" borderId="0" xfId="0" applyNumberFormat="1" applyFont="1" applyAlignment="1">
      <alignment horizontal="center"/>
    </xf>
    <xf numFmtId="1" fontId="9" fillId="0" borderId="0" xfId="0" applyNumberFormat="1" applyFont="1"/>
    <xf numFmtId="0" fontId="9" fillId="0" borderId="0" xfId="0" applyFont="1" applyAlignment="1">
      <alignment horizontal="center"/>
    </xf>
    <xf numFmtId="0" fontId="9" fillId="5" borderId="11" xfId="0" applyFont="1" applyFill="1" applyBorder="1" applyAlignment="1">
      <alignment horizontal="center" vertical="center"/>
    </xf>
    <xf numFmtId="0" fontId="10" fillId="5" borderId="1" xfId="0" applyFont="1" applyFill="1" applyBorder="1" applyAlignment="1">
      <alignment horizontal="center" wrapText="1"/>
    </xf>
    <xf numFmtId="0" fontId="14" fillId="5" borderId="1" xfId="0" applyFont="1" applyFill="1" applyBorder="1"/>
    <xf numFmtId="0" fontId="9" fillId="0" borderId="0" xfId="0" applyFont="1" applyAlignment="1">
      <alignment horizontal="center" vertical="center"/>
    </xf>
    <xf numFmtId="0" fontId="10" fillId="7" borderId="0" xfId="0" applyFont="1" applyFill="1" applyAlignment="1">
      <alignment wrapText="1"/>
    </xf>
    <xf numFmtId="164" fontId="13" fillId="0" borderId="0" xfId="0" applyNumberFormat="1" applyFont="1" applyAlignment="1">
      <alignment horizontal="center"/>
    </xf>
    <xf numFmtId="0" fontId="9" fillId="0" borderId="3" xfId="0" applyFont="1" applyBorder="1"/>
    <xf numFmtId="164" fontId="13" fillId="0" borderId="3" xfId="0" applyNumberFormat="1" applyFont="1" applyBorder="1" applyAlignment="1">
      <alignment horizontal="center"/>
    </xf>
    <xf numFmtId="0" fontId="9" fillId="0" borderId="1" xfId="0" applyFont="1" applyBorder="1"/>
    <xf numFmtId="164" fontId="9" fillId="0" borderId="1" xfId="0" applyNumberFormat="1" applyFont="1" applyBorder="1" applyAlignment="1">
      <alignment horizontal="center"/>
    </xf>
    <xf numFmtId="164" fontId="13" fillId="0" borderId="1" xfId="0" applyNumberFormat="1" applyFont="1" applyBorder="1" applyAlignment="1">
      <alignment horizontal="center"/>
    </xf>
    <xf numFmtId="0" fontId="9" fillId="0" borderId="1" xfId="0" applyFont="1" applyBorder="1" applyAlignment="1">
      <alignment horizontal="center"/>
    </xf>
    <xf numFmtId="0" fontId="13" fillId="0" borderId="0" xfId="3" applyFont="1" applyAlignment="1">
      <alignment wrapText="1"/>
    </xf>
    <xf numFmtId="0" fontId="13" fillId="0" borderId="0" xfId="3" applyFont="1" applyAlignment="1">
      <alignment vertical="top" wrapText="1"/>
    </xf>
    <xf numFmtId="0" fontId="17" fillId="0" borderId="0" xfId="0" applyFont="1" applyAlignment="1">
      <alignment horizontal="left"/>
    </xf>
    <xf numFmtId="165" fontId="9" fillId="0" borderId="0" xfId="0" applyNumberFormat="1" applyFont="1"/>
    <xf numFmtId="0" fontId="15" fillId="6" borderId="0" xfId="0" applyFont="1" applyFill="1" applyAlignment="1">
      <alignment horizontal="center" wrapText="1"/>
    </xf>
    <xf numFmtId="0" fontId="15" fillId="0" borderId="0" xfId="0" applyFont="1" applyAlignment="1">
      <alignment horizontal="center" wrapText="1"/>
    </xf>
    <xf numFmtId="0" fontId="10" fillId="7" borderId="5" xfId="0" applyFont="1" applyFill="1" applyBorder="1" applyAlignment="1">
      <alignment horizontal="center" wrapText="1"/>
    </xf>
    <xf numFmtId="0" fontId="10" fillId="7" borderId="5" xfId="0" applyFont="1" applyFill="1" applyBorder="1" applyAlignment="1">
      <alignment horizontal="center"/>
    </xf>
    <xf numFmtId="3" fontId="9" fillId="0" borderId="0" xfId="0" applyNumberFormat="1" applyFont="1" applyAlignment="1">
      <alignment horizontal="center" wrapText="1"/>
    </xf>
    <xf numFmtId="0" fontId="9" fillId="0" borderId="3" xfId="0" applyFont="1" applyBorder="1" applyAlignment="1">
      <alignment horizontal="center"/>
    </xf>
    <xf numFmtId="0" fontId="15" fillId="0" borderId="0" xfId="0" applyFont="1" applyAlignment="1">
      <alignment horizontal="center"/>
    </xf>
    <xf numFmtId="0" fontId="15" fillId="0" borderId="0" xfId="0" applyFont="1" applyAlignment="1">
      <alignment horizontal="left"/>
    </xf>
    <xf numFmtId="0" fontId="10" fillId="0" borderId="0" xfId="0" applyFont="1" applyAlignment="1">
      <alignment wrapText="1"/>
    </xf>
    <xf numFmtId="0" fontId="12" fillId="0" borderId="0" xfId="0" applyFont="1"/>
    <xf numFmtId="165" fontId="16" fillId="4" borderId="1" xfId="0" applyNumberFormat="1" applyFont="1" applyFill="1" applyBorder="1" applyAlignment="1">
      <alignment horizontal="center" wrapText="1"/>
    </xf>
    <xf numFmtId="0" fontId="9" fillId="0" borderId="2" xfId="0" applyFont="1" applyBorder="1"/>
    <xf numFmtId="0" fontId="9" fillId="0" borderId="2" xfId="0" applyFont="1" applyBorder="1" applyAlignment="1">
      <alignment horizontal="center"/>
    </xf>
    <xf numFmtId="0" fontId="9" fillId="0" borderId="12" xfId="0" applyFont="1" applyBorder="1" applyAlignment="1">
      <alignment horizontal="left" wrapText="1" indent="2"/>
    </xf>
    <xf numFmtId="164" fontId="9" fillId="0" borderId="0" xfId="0" applyNumberFormat="1" applyFont="1" applyAlignment="1">
      <alignment horizontal="center"/>
    </xf>
    <xf numFmtId="165" fontId="10" fillId="0" borderId="0" xfId="0" applyNumberFormat="1" applyFont="1" applyAlignment="1">
      <alignment horizontal="center"/>
    </xf>
    <xf numFmtId="0" fontId="9" fillId="0" borderId="13" xfId="0" applyFont="1" applyBorder="1" applyAlignment="1">
      <alignment horizontal="left" wrapText="1" indent="2"/>
    </xf>
    <xf numFmtId="164" fontId="9" fillId="0" borderId="3" xfId="0" applyNumberFormat="1" applyFont="1" applyBorder="1" applyAlignment="1">
      <alignment horizontal="center"/>
    </xf>
    <xf numFmtId="165" fontId="9" fillId="0" borderId="3" xfId="0" applyNumberFormat="1" applyFont="1" applyBorder="1" applyAlignment="1">
      <alignment horizontal="center"/>
    </xf>
    <xf numFmtId="164" fontId="13" fillId="0" borderId="2" xfId="0" applyNumberFormat="1" applyFont="1" applyBorder="1" applyAlignment="1">
      <alignment horizontal="center"/>
    </xf>
    <xf numFmtId="0" fontId="9" fillId="0" borderId="0" xfId="0" applyFont="1" applyAlignment="1">
      <alignment horizontal="left" indent="2"/>
    </xf>
    <xf numFmtId="165" fontId="9" fillId="0" borderId="0" xfId="0" applyNumberFormat="1" applyFont="1" applyAlignment="1">
      <alignment horizontal="center"/>
    </xf>
    <xf numFmtId="0" fontId="9" fillId="0" borderId="3" xfId="0" applyFont="1" applyBorder="1" applyAlignment="1">
      <alignment horizontal="left" indent="2"/>
    </xf>
    <xf numFmtId="165" fontId="10" fillId="0" borderId="3" xfId="0" applyNumberFormat="1" applyFont="1" applyBorder="1" applyAlignment="1">
      <alignment horizontal="center"/>
    </xf>
    <xf numFmtId="0" fontId="10" fillId="7" borderId="0" xfId="0" applyFont="1" applyFill="1"/>
    <xf numFmtId="164" fontId="9" fillId="0" borderId="2" xfId="0" applyNumberFormat="1" applyFont="1" applyBorder="1" applyAlignment="1">
      <alignment horizontal="center"/>
    </xf>
    <xf numFmtId="0" fontId="9" fillId="0" borderId="0" xfId="0" applyFont="1" applyAlignment="1">
      <alignment horizontal="left" wrapText="1" indent="2"/>
    </xf>
    <xf numFmtId="0" fontId="13" fillId="0" borderId="0" xfId="0" applyFont="1" applyAlignment="1">
      <alignment horizontal="center"/>
    </xf>
    <xf numFmtId="0" fontId="9" fillId="0" borderId="3" xfId="0" applyFont="1" applyBorder="1" applyAlignment="1">
      <alignment horizontal="left" wrapText="1" indent="2"/>
    </xf>
    <xf numFmtId="0" fontId="9" fillId="0" borderId="2" xfId="0" applyFont="1" applyBorder="1" applyAlignment="1">
      <alignment wrapText="1"/>
    </xf>
    <xf numFmtId="0" fontId="9" fillId="0" borderId="0" xfId="0" applyFont="1" applyAlignment="1">
      <alignment wrapText="1"/>
    </xf>
    <xf numFmtId="165" fontId="9" fillId="0" borderId="2" xfId="0" applyNumberFormat="1" applyFont="1" applyBorder="1" applyAlignment="1">
      <alignment horizontal="center"/>
    </xf>
    <xf numFmtId="0" fontId="19" fillId="0" borderId="0" xfId="0" applyFont="1"/>
    <xf numFmtId="0" fontId="9" fillId="0" borderId="2" xfId="0" applyFont="1" applyBorder="1" applyAlignment="1">
      <alignment horizontal="left" vertical="center"/>
    </xf>
    <xf numFmtId="164" fontId="9" fillId="0" borderId="2" xfId="0" applyNumberFormat="1" applyFont="1" applyBorder="1" applyAlignment="1">
      <alignment horizontal="center" vertical="center"/>
    </xf>
    <xf numFmtId="0" fontId="20" fillId="0" borderId="0" xfId="0" applyFont="1" applyAlignment="1">
      <alignment horizontal="left" indent="1"/>
    </xf>
    <xf numFmtId="164" fontId="9" fillId="0" borderId="0" xfId="0" applyNumberFormat="1" applyFont="1" applyAlignment="1">
      <alignment horizontal="center" vertical="center"/>
    </xf>
    <xf numFmtId="164" fontId="9" fillId="0" borderId="3" xfId="0" applyNumberFormat="1" applyFont="1" applyBorder="1" applyAlignment="1">
      <alignment horizontal="center" vertical="center"/>
    </xf>
    <xf numFmtId="0" fontId="10" fillId="0" borderId="2" xfId="0" applyFont="1" applyBorder="1" applyAlignment="1">
      <alignment horizontal="center"/>
    </xf>
    <xf numFmtId="0" fontId="9" fillId="0" borderId="0" xfId="0" applyFont="1" applyAlignment="1">
      <alignment vertical="center"/>
    </xf>
    <xf numFmtId="0" fontId="9" fillId="6" borderId="0" xfId="0" applyFont="1" applyFill="1"/>
    <xf numFmtId="3" fontId="9" fillId="0" borderId="0" xfId="0" applyNumberFormat="1" applyFont="1" applyAlignment="1">
      <alignment horizontal="center"/>
    </xf>
    <xf numFmtId="0" fontId="15" fillId="6" borderId="2" xfId="0" applyFont="1" applyFill="1" applyBorder="1"/>
    <xf numFmtId="0" fontId="9" fillId="7" borderId="0" xfId="0" applyFont="1" applyFill="1"/>
    <xf numFmtId="0" fontId="12" fillId="0" borderId="0" xfId="0" applyFont="1" applyAlignment="1">
      <alignment horizontal="left" vertical="center" indent="2"/>
    </xf>
    <xf numFmtId="164" fontId="13" fillId="0" borderId="0" xfId="0" applyNumberFormat="1" applyFont="1" applyAlignment="1">
      <alignment wrapText="1"/>
    </xf>
    <xf numFmtId="0" fontId="16" fillId="0" borderId="0" xfId="0" applyFont="1" applyAlignment="1">
      <alignment horizontal="left"/>
    </xf>
    <xf numFmtId="165" fontId="13" fillId="0" borderId="0" xfId="0" applyNumberFormat="1" applyFont="1" applyAlignment="1">
      <alignment horizontal="center"/>
    </xf>
    <xf numFmtId="165" fontId="16" fillId="0" borderId="0" xfId="0" applyNumberFormat="1" applyFont="1" applyAlignment="1">
      <alignment horizontal="center"/>
    </xf>
    <xf numFmtId="0" fontId="16" fillId="0" borderId="2" xfId="0" applyFont="1" applyBorder="1" applyAlignment="1">
      <alignment horizontal="left"/>
    </xf>
    <xf numFmtId="165" fontId="16" fillId="0" borderId="2" xfId="0" applyNumberFormat="1" applyFont="1" applyBorder="1" applyAlignment="1">
      <alignment horizontal="center"/>
    </xf>
    <xf numFmtId="0" fontId="16" fillId="0" borderId="3" xfId="0" applyFont="1" applyBorder="1" applyAlignment="1">
      <alignment horizontal="left"/>
    </xf>
    <xf numFmtId="165" fontId="13" fillId="0" borderId="3" xfId="0" applyNumberFormat="1" applyFont="1" applyBorder="1" applyAlignment="1">
      <alignment horizontal="center"/>
    </xf>
    <xf numFmtId="164" fontId="13" fillId="0" borderId="0" xfId="0" applyNumberFormat="1" applyFont="1" applyAlignment="1">
      <alignment horizontal="center" wrapText="1"/>
    </xf>
    <xf numFmtId="164" fontId="13" fillId="0" borderId="3" xfId="0" applyNumberFormat="1" applyFont="1" applyBorder="1" applyAlignment="1">
      <alignment horizontal="center" wrapText="1"/>
    </xf>
    <xf numFmtId="0" fontId="12" fillId="0" borderId="0" xfId="0" applyFont="1" applyAlignment="1">
      <alignment vertical="center"/>
    </xf>
    <xf numFmtId="0" fontId="12" fillId="0" borderId="3" xfId="0" applyFont="1" applyBorder="1" applyAlignment="1">
      <alignment vertical="center"/>
    </xf>
    <xf numFmtId="0" fontId="13" fillId="0" borderId="3" xfId="0" applyFont="1" applyBorder="1" applyAlignment="1">
      <alignment horizontal="center"/>
    </xf>
    <xf numFmtId="164" fontId="21" fillId="7" borderId="0" xfId="0" applyNumberFormat="1" applyFont="1" applyFill="1"/>
    <xf numFmtId="164" fontId="13" fillId="0" borderId="3" xfId="0" applyNumberFormat="1" applyFont="1" applyBorder="1" applyAlignment="1">
      <alignment wrapText="1"/>
    </xf>
    <xf numFmtId="0" fontId="9" fillId="5" borderId="14" xfId="0" applyFont="1" applyFill="1" applyBorder="1" applyAlignment="1">
      <alignment horizontal="center" vertical="center" wrapText="1"/>
    </xf>
    <xf numFmtId="0" fontId="10" fillId="5" borderId="2" xfId="0" applyFont="1" applyFill="1" applyBorder="1" applyAlignment="1">
      <alignment horizontal="center" wrapText="1"/>
    </xf>
    <xf numFmtId="0" fontId="14" fillId="5" borderId="2" xfId="0" applyFont="1" applyFill="1" applyBorder="1" applyAlignment="1">
      <alignment wrapText="1"/>
    </xf>
    <xf numFmtId="0" fontId="9" fillId="0" borderId="0" xfId="0" applyFont="1" applyAlignment="1">
      <alignment horizontal="center" vertical="center" wrapText="1"/>
    </xf>
    <xf numFmtId="0" fontId="15" fillId="6" borderId="0" xfId="0" applyFont="1" applyFill="1"/>
    <xf numFmtId="0" fontId="9" fillId="7" borderId="0" xfId="0" applyFont="1" applyFill="1" applyAlignment="1">
      <alignment wrapText="1"/>
    </xf>
    <xf numFmtId="0" fontId="13" fillId="0" borderId="3" xfId="0" applyFont="1" applyBorder="1" applyAlignment="1">
      <alignment horizontal="left"/>
    </xf>
    <xf numFmtId="0" fontId="10" fillId="7" borderId="0" xfId="0" applyFont="1" applyFill="1" applyAlignment="1">
      <alignment horizontal="center" wrapText="1"/>
    </xf>
    <xf numFmtId="165" fontId="13" fillId="0" borderId="0" xfId="0" applyNumberFormat="1" applyFont="1" applyAlignment="1">
      <alignment wrapText="1"/>
    </xf>
    <xf numFmtId="0" fontId="10" fillId="7" borderId="2" xfId="0" applyFont="1" applyFill="1" applyBorder="1"/>
    <xf numFmtId="0" fontId="9" fillId="7" borderId="2" xfId="0" applyFont="1" applyFill="1" applyBorder="1"/>
    <xf numFmtId="165" fontId="16" fillId="0" borderId="3" xfId="0" applyNumberFormat="1" applyFont="1" applyBorder="1" applyAlignment="1">
      <alignment horizontal="center"/>
    </xf>
    <xf numFmtId="0" fontId="13" fillId="0" borderId="0" xfId="0" applyFont="1" applyAlignment="1">
      <alignment horizontal="left" wrapText="1" indent="2"/>
    </xf>
    <xf numFmtId="0" fontId="13" fillId="0" borderId="3" xfId="0" applyFont="1" applyBorder="1" applyAlignment="1">
      <alignment horizontal="left" wrapText="1" indent="2"/>
    </xf>
    <xf numFmtId="0" fontId="13" fillId="0" borderId="2" xfId="0" applyFont="1" applyBorder="1" applyAlignment="1">
      <alignment horizontal="center"/>
    </xf>
    <xf numFmtId="0" fontId="13" fillId="0" borderId="0" xfId="4" applyFont="1" applyAlignment="1">
      <alignment horizontal="left" vertical="center" wrapText="1" indent="2"/>
    </xf>
    <xf numFmtId="0" fontId="13" fillId="0" borderId="3" xfId="4" applyFont="1" applyBorder="1" applyAlignment="1">
      <alignment horizontal="left" vertical="center" wrapText="1" indent="2"/>
    </xf>
    <xf numFmtId="0" fontId="13" fillId="0" borderId="0" xfId="0" applyFont="1" applyAlignment="1">
      <alignment horizontal="left" vertical="center"/>
    </xf>
    <xf numFmtId="0" fontId="13" fillId="0" borderId="12" xfId="0" applyFont="1" applyBorder="1" applyAlignment="1">
      <alignment horizontal="left" vertical="center"/>
    </xf>
    <xf numFmtId="0" fontId="10" fillId="0" borderId="3" xfId="0" applyFont="1" applyBorder="1" applyAlignment="1">
      <alignment horizontal="center"/>
    </xf>
    <xf numFmtId="0" fontId="13" fillId="0" borderId="3" xfId="0" applyFont="1" applyBorder="1" applyAlignment="1">
      <alignment horizontal="left" vertical="center"/>
    </xf>
    <xf numFmtId="165" fontId="15" fillId="6" borderId="0" xfId="0" applyNumberFormat="1" applyFont="1" applyFill="1" applyAlignment="1">
      <alignment horizontal="center" wrapText="1"/>
    </xf>
    <xf numFmtId="1" fontId="13" fillId="0" borderId="0" xfId="0" applyNumberFormat="1" applyFont="1" applyAlignment="1">
      <alignment horizontal="left" indent="1"/>
    </xf>
    <xf numFmtId="1" fontId="13" fillId="0" borderId="3" xfId="0" applyNumberFormat="1" applyFont="1" applyBorder="1" applyAlignment="1">
      <alignment horizontal="left" indent="1"/>
    </xf>
    <xf numFmtId="0" fontId="0" fillId="0" borderId="3" xfId="0" applyBorder="1" applyAlignment="1">
      <alignment horizontal="center"/>
    </xf>
    <xf numFmtId="0" fontId="24" fillId="0" borderId="0" xfId="0" applyFont="1" applyAlignment="1">
      <alignment horizontal="left"/>
    </xf>
    <xf numFmtId="0" fontId="0" fillId="0" borderId="3" xfId="0" applyBorder="1"/>
    <xf numFmtId="0" fontId="12" fillId="0" borderId="0" xfId="0" applyFont="1" applyFill="1" applyBorder="1" applyAlignment="1">
      <alignment wrapText="1"/>
    </xf>
    <xf numFmtId="0" fontId="11" fillId="0" borderId="0" xfId="0" applyFont="1" applyFill="1" applyBorder="1" applyAlignment="1"/>
    <xf numFmtId="0" fontId="9" fillId="0" borderId="3" xfId="0" applyFont="1" applyFill="1" applyBorder="1" applyAlignment="1">
      <alignment horizontal="center"/>
    </xf>
    <xf numFmtId="0" fontId="9" fillId="0" borderId="0" xfId="0" applyFont="1" applyFill="1" applyBorder="1" applyAlignment="1">
      <alignment horizontal="center"/>
    </xf>
    <xf numFmtId="165" fontId="9"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0" fillId="0" borderId="0" xfId="0" applyFont="1" applyFill="1" applyBorder="1" applyAlignment="1">
      <alignment horizontal="center"/>
    </xf>
    <xf numFmtId="165" fontId="10" fillId="0" borderId="3" xfId="0" applyNumberFormat="1" applyFont="1" applyFill="1" applyBorder="1" applyAlignment="1">
      <alignment horizontal="center"/>
    </xf>
    <xf numFmtId="0" fontId="16" fillId="0" borderId="0" xfId="0" applyFont="1" applyFill="1" applyBorder="1" applyAlignment="1">
      <alignment wrapText="1"/>
    </xf>
    <xf numFmtId="0" fontId="26" fillId="0" borderId="0" xfId="0" applyFont="1" applyFill="1" applyBorder="1" applyAlignment="1"/>
    <xf numFmtId="0" fontId="27" fillId="0" borderId="0" xfId="0" applyFont="1" applyFill="1" applyBorder="1" applyAlignment="1"/>
    <xf numFmtId="0" fontId="13" fillId="2" borderId="1" xfId="0" applyFont="1" applyFill="1" applyBorder="1" applyAlignment="1"/>
    <xf numFmtId="0" fontId="17" fillId="0" borderId="3" xfId="0" applyFont="1" applyFill="1" applyBorder="1" applyAlignment="1">
      <alignment horizontal="center"/>
    </xf>
    <xf numFmtId="0" fontId="9" fillId="0" borderId="3" xfId="0" quotePrefix="1" applyFont="1" applyFill="1" applyBorder="1" applyAlignment="1">
      <alignment horizontal="center"/>
    </xf>
    <xf numFmtId="0" fontId="12" fillId="0" borderId="0" xfId="0" applyFont="1" applyFill="1" applyBorder="1" applyAlignment="1">
      <alignment horizontal="left"/>
    </xf>
    <xf numFmtId="0" fontId="9" fillId="0" borderId="0" xfId="0" quotePrefix="1" applyFont="1" applyFill="1" applyBorder="1" applyAlignment="1">
      <alignment horizontal="center"/>
    </xf>
    <xf numFmtId="0" fontId="9" fillId="0" borderId="0" xfId="0" applyFont="1" applyBorder="1" applyAlignment="1">
      <alignment horizontal="left" indent="2"/>
    </xf>
    <xf numFmtId="0" fontId="17" fillId="0" borderId="0" xfId="0" applyFont="1" applyFill="1" applyBorder="1" applyAlignment="1">
      <alignment horizontal="center"/>
    </xf>
    <xf numFmtId="0" fontId="12" fillId="0" borderId="0" xfId="0" applyFont="1" applyFill="1" applyBorder="1" applyAlignment="1">
      <alignment horizontal="left" indent="2"/>
    </xf>
    <xf numFmtId="0" fontId="12" fillId="0" borderId="3" xfId="0" applyFont="1" applyFill="1" applyBorder="1" applyAlignment="1">
      <alignment horizontal="left" indent="2"/>
    </xf>
    <xf numFmtId="0" fontId="16" fillId="2" borderId="1" xfId="0" applyFont="1" applyFill="1" applyBorder="1" applyAlignment="1">
      <alignment horizontal="center" wrapText="1"/>
    </xf>
    <xf numFmtId="0" fontId="28" fillId="2" borderId="1"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164" fontId="2" fillId="0" borderId="0" xfId="0" applyNumberFormat="1"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3" fillId="0" borderId="3" xfId="0" applyFont="1" applyFill="1" applyBorder="1" applyAlignment="1">
      <alignment horizontal="center"/>
    </xf>
    <xf numFmtId="0" fontId="3" fillId="0" borderId="2" xfId="0" applyFont="1" applyFill="1" applyBorder="1" applyAlignment="1">
      <alignment horizontal="center"/>
    </xf>
    <xf numFmtId="164" fontId="2" fillId="0" borderId="3" xfId="0" applyNumberFormat="1" applyFont="1" applyFill="1" applyBorder="1" applyAlignment="1">
      <alignment horizontal="center"/>
    </xf>
    <xf numFmtId="0" fontId="12" fillId="0" borderId="3" xfId="0" applyFont="1" applyFill="1" applyBorder="1" applyAlignment="1">
      <alignment horizontal="center"/>
    </xf>
    <xf numFmtId="0" fontId="12" fillId="0" borderId="2" xfId="0" applyFont="1" applyFill="1" applyBorder="1" applyAlignment="1">
      <alignment horizontal="center"/>
    </xf>
    <xf numFmtId="0" fontId="9" fillId="0" borderId="2" xfId="0" applyFont="1" applyFill="1" applyBorder="1" applyAlignment="1">
      <alignment horizontal="center"/>
    </xf>
    <xf numFmtId="0" fontId="12" fillId="0" borderId="0" xfId="0" applyFont="1" applyFill="1" applyBorder="1" applyAlignment="1">
      <alignment horizontal="center"/>
    </xf>
    <xf numFmtId="0" fontId="11" fillId="0" borderId="0" xfId="0" applyFont="1" applyFill="1" applyBorder="1" applyAlignment="1">
      <alignment horizontal="center"/>
    </xf>
    <xf numFmtId="0" fontId="11" fillId="0" borderId="3" xfId="0" applyFont="1" applyFill="1" applyBorder="1" applyAlignment="1">
      <alignment horizontal="center"/>
    </xf>
    <xf numFmtId="0" fontId="11" fillId="0" borderId="2" xfId="0" applyFont="1" applyFill="1" applyBorder="1" applyAlignment="1">
      <alignment horizontal="center"/>
    </xf>
    <xf numFmtId="164" fontId="12" fillId="0" borderId="0" xfId="0" applyNumberFormat="1" applyFont="1" applyFill="1" applyBorder="1" applyAlignment="1">
      <alignment horizontal="center"/>
    </xf>
    <xf numFmtId="164" fontId="12" fillId="0" borderId="3" xfId="0" applyNumberFormat="1" applyFont="1" applyFill="1" applyBorder="1" applyAlignment="1">
      <alignment horizontal="center"/>
    </xf>
    <xf numFmtId="0" fontId="26" fillId="0" borderId="3" xfId="0" applyFont="1" applyFill="1" applyBorder="1" applyAlignment="1">
      <alignment horizontal="center"/>
    </xf>
    <xf numFmtId="0" fontId="11" fillId="0" borderId="3" xfId="0" quotePrefix="1" applyFont="1" applyFill="1" applyBorder="1" applyAlignment="1">
      <alignment horizontal="center"/>
    </xf>
    <xf numFmtId="0" fontId="26" fillId="0" borderId="2" xfId="0" applyFont="1" applyFill="1" applyBorder="1" applyAlignment="1">
      <alignment horizontal="center"/>
    </xf>
    <xf numFmtId="0" fontId="11" fillId="0" borderId="2" xfId="0" quotePrefix="1" applyFont="1" applyFill="1" applyBorder="1" applyAlignment="1">
      <alignment horizontal="center"/>
    </xf>
    <xf numFmtId="0" fontId="11" fillId="0" borderId="0" xfId="0" quotePrefix="1" applyFont="1" applyFill="1" applyBorder="1" applyAlignment="1">
      <alignment horizontal="center"/>
    </xf>
    <xf numFmtId="0" fontId="17" fillId="0" borderId="2" xfId="0" applyFont="1" applyFill="1" applyBorder="1" applyAlignment="1">
      <alignment horizontal="center"/>
    </xf>
    <xf numFmtId="0" fontId="9" fillId="0" borderId="0" xfId="0" applyFont="1" applyBorder="1" applyAlignment="1">
      <alignment horizontal="left" indent="1"/>
    </xf>
    <xf numFmtId="0" fontId="9" fillId="0" borderId="3" xfId="0" applyFont="1" applyBorder="1" applyAlignment="1">
      <alignment horizontal="left" indent="1"/>
    </xf>
    <xf numFmtId="0" fontId="12" fillId="0" borderId="3" xfId="0" applyFont="1" applyFill="1" applyBorder="1" applyAlignment="1">
      <alignment horizontal="left" wrapText="1" indent="2"/>
    </xf>
    <xf numFmtId="0" fontId="12" fillId="0" borderId="0" xfId="0" applyFont="1" applyFill="1" applyBorder="1" applyAlignment="1">
      <alignment horizontal="left" wrapText="1" indent="2"/>
    </xf>
    <xf numFmtId="0" fontId="12" fillId="0" borderId="2" xfId="0" applyFont="1" applyFill="1" applyBorder="1" applyAlignment="1">
      <alignment horizontal="left"/>
    </xf>
    <xf numFmtId="0" fontId="12" fillId="0" borderId="2" xfId="0" applyFont="1" applyFill="1" applyBorder="1" applyAlignment="1">
      <alignment vertical="center"/>
    </xf>
    <xf numFmtId="0" fontId="1" fillId="0" borderId="0" xfId="0" applyFont="1" applyAlignment="1">
      <alignment horizontal="left" vertical="top"/>
    </xf>
    <xf numFmtId="0" fontId="1" fillId="0" borderId="0" xfId="0" applyFont="1" applyAlignment="1">
      <alignment wrapText="1"/>
    </xf>
    <xf numFmtId="0" fontId="2" fillId="0" borderId="0" xfId="0" applyFont="1"/>
    <xf numFmtId="0" fontId="5" fillId="0" borderId="0" xfId="0" applyFont="1"/>
    <xf numFmtId="0" fontId="3" fillId="0" borderId="0" xfId="0" applyFont="1"/>
    <xf numFmtId="0" fontId="30" fillId="0" borderId="0" xfId="0" applyFont="1"/>
    <xf numFmtId="0" fontId="31" fillId="0" borderId="0" xfId="0" applyFont="1"/>
    <xf numFmtId="0" fontId="2" fillId="2" borderId="1" xfId="0" applyFont="1" applyFill="1" applyBorder="1" applyAlignment="1">
      <alignment wrapText="1"/>
    </xf>
    <xf numFmtId="0" fontId="3" fillId="2" borderId="1" xfId="0" applyFont="1" applyFill="1" applyBorder="1" applyAlignment="1">
      <alignment wrapText="1"/>
    </xf>
    <xf numFmtId="0" fontId="3" fillId="2" borderId="0" xfId="0" applyFont="1" applyFill="1" applyBorder="1" applyAlignment="1">
      <alignment wrapText="1"/>
    </xf>
    <xf numFmtId="0" fontId="2" fillId="0" borderId="0" xfId="0" applyFont="1" applyFill="1" applyAlignment="1">
      <alignment wrapText="1"/>
    </xf>
    <xf numFmtId="0" fontId="30" fillId="0" borderId="0" xfId="0" applyFont="1" applyFill="1"/>
    <xf numFmtId="9" fontId="2" fillId="0" borderId="0" xfId="0" applyNumberFormat="1" applyFont="1" applyFill="1"/>
    <xf numFmtId="0" fontId="2" fillId="0" borderId="0" xfId="0" applyFont="1" applyFill="1" applyAlignment="1">
      <alignment horizontal="left" indent="15"/>
    </xf>
    <xf numFmtId="0" fontId="2" fillId="0" borderId="0" xfId="0" applyFont="1" applyFill="1" applyAlignment="1">
      <alignment horizontal="left" indent="1"/>
    </xf>
    <xf numFmtId="0" fontId="30" fillId="0" borderId="0" xfId="0" applyFont="1" applyBorder="1"/>
    <xf numFmtId="0" fontId="3" fillId="2" borderId="1" xfId="0" applyFont="1" applyFill="1" applyBorder="1" applyAlignment="1">
      <alignment horizontal="center" wrapText="1"/>
    </xf>
    <xf numFmtId="0" fontId="32" fillId="2" borderId="1" xfId="0" applyFont="1" applyFill="1" applyBorder="1" applyAlignment="1">
      <alignment horizontal="center" wrapText="1"/>
    </xf>
    <xf numFmtId="0" fontId="2" fillId="0" borderId="0" xfId="0" applyFont="1" applyFill="1" applyAlignment="1">
      <alignment horizontal="center" wrapText="1"/>
    </xf>
    <xf numFmtId="0" fontId="3" fillId="0" borderId="0" xfId="0" applyFont="1" applyFill="1" applyAlignment="1">
      <alignment horizontal="center" wrapText="1"/>
    </xf>
    <xf numFmtId="0" fontId="3" fillId="6" borderId="0" xfId="0" applyFont="1" applyFill="1" applyAlignment="1">
      <alignment wrapText="1"/>
    </xf>
    <xf numFmtId="0" fontId="35" fillId="6" borderId="0" xfId="0" applyFont="1" applyFill="1" applyAlignment="1"/>
    <xf numFmtId="0" fontId="4" fillId="7" borderId="0" xfId="0" applyFont="1" applyFill="1" applyAlignment="1"/>
    <xf numFmtId="0" fontId="4" fillId="7" borderId="0" xfId="0" applyFont="1" applyFill="1" applyAlignment="1">
      <alignment wrapText="1"/>
    </xf>
    <xf numFmtId="0" fontId="30" fillId="0" borderId="0" xfId="0" applyFont="1" applyFill="1" applyAlignment="1">
      <alignment horizontal="left" indent="2"/>
    </xf>
    <xf numFmtId="0" fontId="2" fillId="0" borderId="0" xfId="0" applyFont="1" applyFill="1" applyAlignment="1">
      <alignment horizontal="center"/>
    </xf>
    <xf numFmtId="0" fontId="3" fillId="0" borderId="0" xfId="0" applyFont="1" applyFill="1" applyAlignment="1">
      <alignment horizontal="center"/>
    </xf>
    <xf numFmtId="9" fontId="2" fillId="0" borderId="0" xfId="0" applyNumberFormat="1" applyFont="1" applyFill="1" applyAlignment="1">
      <alignment horizontal="center"/>
    </xf>
    <xf numFmtId="0" fontId="2" fillId="7" borderId="0" xfId="0" applyFont="1" applyFill="1" applyAlignment="1"/>
    <xf numFmtId="0" fontId="3" fillId="7" borderId="0" xfId="0" applyFont="1" applyFill="1"/>
    <xf numFmtId="0" fontId="2" fillId="7" borderId="0" xfId="0" applyFont="1" applyFill="1" applyAlignment="1">
      <alignment wrapText="1"/>
    </xf>
    <xf numFmtId="0" fontId="30" fillId="0" borderId="0" xfId="0" applyFont="1" applyBorder="1" applyAlignment="1">
      <alignment horizontal="left" indent="2"/>
    </xf>
    <xf numFmtId="0" fontId="30" fillId="0" borderId="3" xfId="0" applyFont="1" applyBorder="1" applyAlignment="1">
      <alignment horizontal="left" indent="2"/>
    </xf>
    <xf numFmtId="0" fontId="34" fillId="0" borderId="3" xfId="0" applyFont="1" applyFill="1" applyBorder="1" applyAlignment="1">
      <alignment horizontal="center" wrapText="1"/>
    </xf>
    <xf numFmtId="0" fontId="4" fillId="2" borderId="1" xfId="0" applyFont="1" applyFill="1" applyBorder="1" applyAlignment="1">
      <alignment horizontal="center" wrapText="1"/>
    </xf>
    <xf numFmtId="9" fontId="30" fillId="0" borderId="0" xfId="0" applyNumberFormat="1" applyFont="1" applyAlignment="1">
      <alignment horizontal="center"/>
    </xf>
    <xf numFmtId="0" fontId="30" fillId="0" borderId="0" xfId="0" applyFont="1" applyAlignment="1">
      <alignment horizontal="center"/>
    </xf>
    <xf numFmtId="0" fontId="31" fillId="0" borderId="0" xfId="0" applyFont="1" applyFill="1" applyBorder="1" applyAlignment="1"/>
    <xf numFmtId="0" fontId="1" fillId="2" borderId="1" xfId="0" applyFont="1" applyFill="1" applyBorder="1" applyAlignment="1"/>
    <xf numFmtId="0" fontId="4" fillId="2" borderId="1" xfId="0" applyFont="1" applyFill="1" applyBorder="1" applyAlignment="1">
      <alignment wrapText="1"/>
    </xf>
    <xf numFmtId="0" fontId="36" fillId="2" borderId="1" xfId="0" applyFont="1" applyFill="1" applyBorder="1" applyAlignment="1">
      <alignment horizontal="center"/>
    </xf>
    <xf numFmtId="0" fontId="5" fillId="0" borderId="3" xfId="0" applyFont="1" applyFill="1" applyBorder="1" applyAlignment="1">
      <alignment horizontal="center"/>
    </xf>
    <xf numFmtId="165" fontId="2" fillId="0" borderId="0" xfId="0" applyNumberFormat="1" applyFont="1" applyFill="1" applyBorder="1" applyAlignment="1">
      <alignment horizontal="center"/>
    </xf>
    <xf numFmtId="165" fontId="3" fillId="0" borderId="0" xfId="0" applyNumberFormat="1" applyFont="1" applyFill="1" applyBorder="1" applyAlignment="1">
      <alignment horizontal="center"/>
    </xf>
    <xf numFmtId="0" fontId="30" fillId="0" borderId="0" xfId="0" applyFont="1" applyBorder="1" applyAlignment="1">
      <alignment horizontal="center"/>
    </xf>
    <xf numFmtId="0" fontId="30" fillId="0" borderId="3" xfId="0" applyFont="1" applyBorder="1" applyAlignment="1">
      <alignment horizontal="center"/>
    </xf>
    <xf numFmtId="0" fontId="5" fillId="0" borderId="0" xfId="0" applyFont="1" applyFill="1" applyBorder="1" applyAlignment="1">
      <alignment horizontal="center"/>
    </xf>
    <xf numFmtId="0" fontId="2" fillId="0" borderId="3" xfId="0" applyFont="1" applyBorder="1" applyAlignment="1">
      <alignment horizontal="left" indent="1"/>
    </xf>
    <xf numFmtId="0" fontId="2" fillId="0" borderId="3" xfId="0" applyFont="1" applyFill="1" applyBorder="1" applyAlignment="1">
      <alignment horizontal="left" indent="1"/>
    </xf>
    <xf numFmtId="0" fontId="2" fillId="0" borderId="0" xfId="0" applyFont="1" applyBorder="1" applyAlignment="1">
      <alignment horizontal="left" indent="1"/>
    </xf>
    <xf numFmtId="0" fontId="2" fillId="0" borderId="0" xfId="0" applyFont="1" applyFill="1" applyBorder="1" applyAlignment="1">
      <alignment horizontal="left" indent="1"/>
    </xf>
    <xf numFmtId="0" fontId="2" fillId="0" borderId="2" xfId="0" applyFont="1" applyBorder="1" applyAlignment="1">
      <alignment horizontal="left"/>
    </xf>
    <xf numFmtId="0" fontId="30" fillId="0" borderId="2" xfId="0" applyFont="1" applyBorder="1" applyAlignment="1">
      <alignment horizontal="center"/>
    </xf>
    <xf numFmtId="0" fontId="30" fillId="0" borderId="3" xfId="0" applyFont="1" applyBorder="1"/>
    <xf numFmtId="0" fontId="5" fillId="0" borderId="2" xfId="0" applyFont="1" applyFill="1" applyBorder="1" applyAlignment="1">
      <alignment horizontal="center"/>
    </xf>
    <xf numFmtId="165" fontId="2" fillId="0" borderId="2" xfId="0" applyNumberFormat="1" applyFont="1" applyFill="1" applyBorder="1" applyAlignment="1">
      <alignment horizontal="center"/>
    </xf>
    <xf numFmtId="0" fontId="2" fillId="0" borderId="0" xfId="0" applyFont="1" applyAlignment="1">
      <alignment horizontal="left" indent="1"/>
    </xf>
    <xf numFmtId="0" fontId="10" fillId="0" borderId="0" xfId="0" applyFont="1"/>
    <xf numFmtId="0" fontId="2" fillId="0" borderId="0" xfId="0" applyFont="1" applyBorder="1" applyAlignment="1"/>
    <xf numFmtId="0" fontId="3" fillId="9" borderId="4" xfId="0" applyFont="1" applyFill="1" applyBorder="1" applyAlignment="1">
      <alignment horizontal="left" wrapText="1"/>
    </xf>
    <xf numFmtId="0" fontId="3" fillId="9" borderId="4" xfId="0" applyFont="1" applyFill="1" applyBorder="1" applyAlignment="1">
      <alignment horizontal="center" wrapText="1"/>
    </xf>
    <xf numFmtId="0" fontId="37" fillId="2" borderId="1" xfId="0" applyFont="1" applyFill="1" applyBorder="1" applyAlignment="1">
      <alignment wrapText="1"/>
    </xf>
    <xf numFmtId="0" fontId="36" fillId="2" borderId="1" xfId="0" applyFont="1" applyFill="1" applyBorder="1" applyAlignment="1">
      <alignment wrapText="1"/>
    </xf>
    <xf numFmtId="0" fontId="2" fillId="0" borderId="4" xfId="0" applyFont="1" applyBorder="1"/>
    <xf numFmtId="0" fontId="3" fillId="9" borderId="0" xfId="0" applyFont="1" applyFill="1" applyAlignment="1">
      <alignment horizontal="left" wrapText="1"/>
    </xf>
    <xf numFmtId="0" fontId="2" fillId="0" borderId="0" xfId="0" applyFont="1" applyAlignment="1">
      <alignment horizontal="center"/>
    </xf>
    <xf numFmtId="0" fontId="5" fillId="0" borderId="0" xfId="0" applyFont="1" applyAlignment="1">
      <alignment horizontal="center"/>
    </xf>
    <xf numFmtId="0" fontId="3" fillId="0" borderId="2" xfId="0" applyFont="1" applyBorder="1" applyAlignment="1">
      <alignment horizontal="center"/>
    </xf>
    <xf numFmtId="0" fontId="2" fillId="0" borderId="4" xfId="0" applyFont="1" applyFill="1" applyBorder="1" applyAlignment="1">
      <alignment horizontal="center"/>
    </xf>
    <xf numFmtId="0" fontId="3" fillId="0" borderId="4" xfId="0" applyFont="1" applyFill="1" applyBorder="1" applyAlignment="1">
      <alignment horizontal="center"/>
    </xf>
    <xf numFmtId="0" fontId="3" fillId="9" borderId="0" xfId="0" applyFont="1" applyFill="1" applyAlignment="1">
      <alignment horizontal="center" wrapText="1"/>
    </xf>
    <xf numFmtId="0" fontId="2" fillId="0" borderId="3" xfId="0" applyFont="1" applyBorder="1" applyAlignment="1">
      <alignment horizontal="center"/>
    </xf>
    <xf numFmtId="0" fontId="5" fillId="0" borderId="3"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2" fillId="0" borderId="0" xfId="0"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0" fontId="30" fillId="0" borderId="0" xfId="0" applyFont="1" applyAlignment="1">
      <alignment wrapText="1"/>
    </xf>
    <xf numFmtId="0" fontId="34" fillId="0" borderId="0" xfId="0" applyFont="1" applyAlignment="1">
      <alignment horizontal="center"/>
    </xf>
    <xf numFmtId="0" fontId="3" fillId="9" borderId="0" xfId="0" applyFont="1" applyFill="1" applyBorder="1" applyAlignment="1"/>
    <xf numFmtId="0" fontId="2" fillId="2" borderId="1" xfId="0" applyFont="1" applyFill="1" applyBorder="1" applyAlignment="1"/>
    <xf numFmtId="0" fontId="32" fillId="2" borderId="1" xfId="0" applyFont="1" applyFill="1" applyBorder="1" applyAlignment="1">
      <alignment horizontal="center"/>
    </xf>
    <xf numFmtId="0" fontId="38" fillId="0" borderId="0" xfId="0" applyFont="1" applyFill="1" applyBorder="1" applyAlignment="1"/>
    <xf numFmtId="0" fontId="4" fillId="7" borderId="0" xfId="0" applyFont="1" applyFill="1" applyBorder="1" applyAlignment="1"/>
    <xf numFmtId="0" fontId="33" fillId="9" borderId="0" xfId="0" applyFont="1" applyFill="1" applyBorder="1" applyAlignment="1"/>
    <xf numFmtId="0" fontId="3" fillId="7" borderId="0" xfId="0" applyFont="1" applyFill="1" applyBorder="1" applyAlignment="1"/>
    <xf numFmtId="0" fontId="9" fillId="0" borderId="0" xfId="0" applyFont="1" applyBorder="1" applyAlignment="1">
      <alignment horizontal="center"/>
    </xf>
    <xf numFmtId="0" fontId="0" fillId="0" borderId="0" xfId="0" applyBorder="1" applyAlignment="1">
      <alignment horizontal="center"/>
    </xf>
    <xf numFmtId="0" fontId="2" fillId="0" borderId="2" xfId="0" applyFont="1" applyFill="1" applyBorder="1" applyAlignment="1">
      <alignment horizontal="left" indent="1"/>
    </xf>
    <xf numFmtId="0" fontId="9" fillId="0" borderId="0" xfId="0" applyFont="1" applyBorder="1"/>
    <xf numFmtId="0" fontId="2" fillId="2" borderId="0" xfId="0" applyFont="1" applyFill="1" applyBorder="1" applyAlignment="1"/>
    <xf numFmtId="0" fontId="32" fillId="2" borderId="0" xfId="0" applyFont="1" applyFill="1" applyBorder="1" applyAlignment="1"/>
    <xf numFmtId="0" fontId="1" fillId="0" borderId="0" xfId="0" applyFont="1" applyFill="1" applyBorder="1" applyAlignment="1">
      <alignment horizontal="center"/>
    </xf>
    <xf numFmtId="0" fontId="1" fillId="0" borderId="3" xfId="0" applyFont="1" applyFill="1" applyBorder="1" applyAlignment="1">
      <alignment horizontal="center"/>
    </xf>
    <xf numFmtId="164" fontId="1" fillId="0" borderId="0" xfId="0" applyNumberFormat="1" applyFont="1" applyFill="1" applyBorder="1" applyAlignment="1">
      <alignment horizontal="center"/>
    </xf>
    <xf numFmtId="164" fontId="1" fillId="0" borderId="3" xfId="0" applyNumberFormat="1" applyFont="1" applyFill="1" applyBorder="1" applyAlignment="1">
      <alignment horizontal="center"/>
    </xf>
    <xf numFmtId="164" fontId="9" fillId="0" borderId="0" xfId="0" applyNumberFormat="1" applyFont="1" applyBorder="1" applyAlignment="1">
      <alignment horizontal="center"/>
    </xf>
    <xf numFmtId="164" fontId="30" fillId="0" borderId="0" xfId="0" applyNumberFormat="1" applyFont="1" applyBorder="1" applyAlignment="1">
      <alignment horizontal="center"/>
    </xf>
    <xf numFmtId="164" fontId="5" fillId="0" borderId="3"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3" xfId="0" applyNumberFormat="1" applyFont="1" applyFill="1" applyBorder="1" applyAlignment="1">
      <alignment horizontal="center"/>
    </xf>
    <xf numFmtId="0" fontId="2" fillId="0" borderId="3" xfId="0" quotePrefix="1" applyFont="1" applyFill="1" applyBorder="1" applyAlignment="1">
      <alignment horizontal="center"/>
    </xf>
    <xf numFmtId="0" fontId="4" fillId="0" borderId="0" xfId="2" applyNumberFormat="1" applyFont="1" applyFill="1" applyBorder="1" applyAlignment="1" applyProtection="1">
      <alignment horizontal="left"/>
      <protection locked="0"/>
    </xf>
    <xf numFmtId="0" fontId="34" fillId="0" borderId="0" xfId="0" applyFont="1"/>
    <xf numFmtId="0" fontId="34" fillId="0" borderId="0" xfId="0" applyFont="1" applyAlignment="1">
      <alignment wrapText="1"/>
    </xf>
    <xf numFmtId="0" fontId="35" fillId="6" borderId="0" xfId="0" applyFont="1" applyFill="1"/>
    <xf numFmtId="0" fontId="4" fillId="6" borderId="0" xfId="0" applyFont="1" applyFill="1" applyAlignment="1">
      <alignment horizontal="center" vertical="center" wrapText="1"/>
    </xf>
    <xf numFmtId="0" fontId="36" fillId="6" borderId="0" xfId="0" applyFont="1" applyFill="1" applyAlignment="1">
      <alignment horizontal="center" vertical="center"/>
    </xf>
    <xf numFmtId="0" fontId="34" fillId="6" borderId="0" xfId="0" applyFont="1" applyFill="1" applyAlignment="1">
      <alignment horizontal="center" vertical="center" wrapText="1"/>
    </xf>
    <xf numFmtId="165" fontId="34" fillId="6" borderId="0" xfId="0" applyNumberFormat="1" applyFont="1" applyFill="1" applyAlignment="1">
      <alignment horizontal="center" vertical="center" wrapText="1"/>
    </xf>
    <xf numFmtId="0" fontId="34" fillId="7" borderId="0" xfId="0" applyFont="1" applyFill="1"/>
    <xf numFmtId="0" fontId="4" fillId="7" borderId="0" xfId="0" applyFont="1" applyFill="1" applyAlignment="1">
      <alignment horizontal="center" vertical="center" wrapText="1"/>
    </xf>
    <xf numFmtId="0" fontId="36" fillId="7" borderId="0" xfId="0" applyFont="1" applyFill="1" applyAlignment="1">
      <alignment horizontal="center" vertical="center"/>
    </xf>
    <xf numFmtId="0" fontId="34" fillId="7" borderId="0" xfId="0" applyFont="1" applyFill="1" applyAlignment="1">
      <alignment horizontal="center" vertical="center" wrapText="1"/>
    </xf>
    <xf numFmtId="165" fontId="34" fillId="7" borderId="0" xfId="0" applyNumberFormat="1" applyFont="1" applyFill="1" applyAlignment="1">
      <alignment horizontal="center" vertical="center" wrapText="1"/>
    </xf>
    <xf numFmtId="0" fontId="1" fillId="0" borderId="0" xfId="0" applyFont="1" applyAlignment="1">
      <alignment horizontal="left"/>
    </xf>
    <xf numFmtId="164" fontId="1" fillId="0" borderId="6" xfId="0" applyNumberFormat="1" applyFont="1" applyBorder="1" applyAlignment="1">
      <alignment horizontal="center"/>
    </xf>
    <xf numFmtId="0" fontId="1" fillId="0" borderId="7" xfId="0" applyFont="1" applyBorder="1" applyAlignment="1">
      <alignment horizontal="center"/>
    </xf>
    <xf numFmtId="164" fontId="30" fillId="0" borderId="0" xfId="0" applyNumberFormat="1" applyFont="1" applyAlignment="1">
      <alignment horizontal="center"/>
    </xf>
    <xf numFmtId="0" fontId="1" fillId="0" borderId="3" xfId="0" applyFont="1" applyBorder="1" applyAlignment="1">
      <alignment horizontal="left" indent="1"/>
    </xf>
    <xf numFmtId="164" fontId="1" fillId="0" borderId="8" xfId="0" applyNumberFormat="1" applyFont="1" applyBorder="1" applyAlignment="1">
      <alignment horizontal="center"/>
    </xf>
    <xf numFmtId="164" fontId="1" fillId="0" borderId="9" xfId="0" applyNumberFormat="1" applyFont="1" applyBorder="1" applyAlignment="1">
      <alignment horizontal="center"/>
    </xf>
    <xf numFmtId="0" fontId="1" fillId="0" borderId="10" xfId="0" applyFont="1" applyBorder="1" applyAlignment="1">
      <alignment horizontal="center"/>
    </xf>
    <xf numFmtId="164" fontId="30" fillId="0" borderId="3" xfId="0" applyNumberFormat="1" applyFont="1" applyBorder="1" applyAlignment="1">
      <alignment horizontal="center"/>
    </xf>
    <xf numFmtId="164" fontId="1" fillId="7" borderId="0" xfId="0" applyNumberFormat="1" applyFont="1" applyFill="1" applyAlignment="1">
      <alignment horizontal="center"/>
    </xf>
    <xf numFmtId="0" fontId="30" fillId="7" borderId="0" xfId="0" applyFont="1" applyFill="1" applyAlignment="1">
      <alignment horizontal="center"/>
    </xf>
    <xf numFmtId="0" fontId="1" fillId="0" borderId="0" xfId="0" applyFont="1"/>
    <xf numFmtId="0" fontId="1" fillId="0" borderId="0" xfId="0" applyFont="1" applyAlignment="1" applyProtection="1">
      <alignment horizontal="left"/>
      <protection locked="0"/>
    </xf>
    <xf numFmtId="0" fontId="30" fillId="0" borderId="0" xfId="0" applyFont="1" applyFill="1" applyBorder="1"/>
    <xf numFmtId="0" fontId="2"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0" fontId="34" fillId="0" borderId="0" xfId="0" applyFont="1" applyBorder="1" applyAlignment="1">
      <alignment horizontal="center"/>
    </xf>
    <xf numFmtId="0" fontId="2" fillId="0" borderId="0" xfId="0" applyFont="1" applyAlignment="1">
      <alignment horizontal="left" wrapText="1" indent="1"/>
    </xf>
    <xf numFmtId="0" fontId="2" fillId="0" borderId="3" xfId="0" applyFont="1" applyFill="1" applyBorder="1" applyAlignment="1">
      <alignment wrapText="1"/>
    </xf>
    <xf numFmtId="0" fontId="2" fillId="0" borderId="15" xfId="0" applyFont="1" applyBorder="1" applyAlignment="1">
      <alignment horizontal="center" wrapText="1"/>
    </xf>
    <xf numFmtId="0" fontId="2" fillId="0" borderId="0" xfId="0" applyFont="1" applyBorder="1" applyAlignment="1">
      <alignment horizontal="center" wrapText="1"/>
    </xf>
    <xf numFmtId="0" fontId="2" fillId="0" borderId="45" xfId="0" applyFont="1" applyBorder="1" applyAlignment="1">
      <alignment horizontal="center" wrapText="1"/>
    </xf>
    <xf numFmtId="0" fontId="30" fillId="0" borderId="15" xfId="0" applyFont="1" applyBorder="1" applyAlignment="1">
      <alignment horizontal="center"/>
    </xf>
    <xf numFmtId="0" fontId="30" fillId="0" borderId="45" xfId="0" applyFont="1" applyBorder="1" applyAlignment="1">
      <alignment horizontal="center"/>
    </xf>
    <xf numFmtId="0" fontId="2" fillId="0" borderId="15" xfId="0" applyFont="1" applyBorder="1" applyAlignment="1">
      <alignment horizontal="center"/>
    </xf>
    <xf numFmtId="0" fontId="2" fillId="0" borderId="45" xfId="0" applyFont="1" applyBorder="1" applyAlignment="1">
      <alignment horizontal="center"/>
    </xf>
    <xf numFmtId="0" fontId="3" fillId="0" borderId="45" xfId="0" applyFont="1" applyBorder="1" applyAlignment="1">
      <alignment horizontal="center"/>
    </xf>
    <xf numFmtId="0" fontId="34" fillId="0" borderId="45" xfId="0" applyFont="1" applyBorder="1" applyAlignment="1">
      <alignment horizontal="center"/>
    </xf>
    <xf numFmtId="0" fontId="2" fillId="0" borderId="15" xfId="0" applyFont="1" applyFill="1" applyBorder="1" applyAlignment="1">
      <alignment horizontal="center"/>
    </xf>
    <xf numFmtId="0" fontId="2" fillId="0" borderId="46" xfId="0" applyFont="1" applyFill="1" applyBorder="1" applyAlignment="1">
      <alignment horizontal="center"/>
    </xf>
    <xf numFmtId="0" fontId="2" fillId="0" borderId="47" xfId="0" applyFont="1" applyBorder="1" applyAlignment="1">
      <alignment horizontal="center"/>
    </xf>
    <xf numFmtId="0" fontId="30" fillId="0" borderId="46" xfId="0" applyFont="1" applyBorder="1" applyAlignment="1">
      <alignment horizontal="center"/>
    </xf>
    <xf numFmtId="0" fontId="30" fillId="0" borderId="47" xfId="0" applyFont="1" applyBorder="1" applyAlignment="1">
      <alignment horizontal="center"/>
    </xf>
    <xf numFmtId="0" fontId="30" fillId="7" borderId="5" xfId="0" applyFont="1" applyFill="1" applyBorder="1"/>
    <xf numFmtId="0" fontId="2" fillId="0" borderId="45" xfId="0" applyFont="1" applyFill="1" applyBorder="1" applyAlignment="1">
      <alignment horizontal="center"/>
    </xf>
    <xf numFmtId="0" fontId="30" fillId="7" borderId="21" xfId="0" applyFont="1" applyFill="1" applyBorder="1"/>
    <xf numFmtId="0" fontId="30" fillId="0" borderId="2" xfId="0" applyFont="1" applyFill="1" applyBorder="1"/>
    <xf numFmtId="0" fontId="2" fillId="0" borderId="0" xfId="0" quotePrefix="1" applyFont="1" applyAlignment="1">
      <alignment horizontal="center"/>
    </xf>
    <xf numFmtId="0" fontId="2" fillId="0" borderId="0" xfId="0" quotePrefix="1" applyFont="1" applyBorder="1" applyAlignment="1">
      <alignment horizontal="center"/>
    </xf>
    <xf numFmtId="165" fontId="3" fillId="0" borderId="3" xfId="0" applyNumberFormat="1" applyFont="1" applyFill="1" applyBorder="1" applyAlignment="1">
      <alignment horizontal="center"/>
    </xf>
    <xf numFmtId="0" fontId="2" fillId="0" borderId="0" xfId="0" applyFont="1" applyFill="1" applyBorder="1" applyAlignment="1">
      <alignment horizontal="left" wrapText="1"/>
    </xf>
    <xf numFmtId="0" fontId="2" fillId="0" borderId="3" xfId="0" applyFont="1" applyFill="1" applyBorder="1" applyAlignment="1">
      <alignment horizontal="left" wrapText="1"/>
    </xf>
    <xf numFmtId="0" fontId="2" fillId="0" borderId="3" xfId="0" quotePrefix="1" applyFont="1" applyBorder="1" applyAlignment="1">
      <alignment horizontal="center"/>
    </xf>
    <xf numFmtId="0" fontId="30" fillId="6" borderId="0" xfId="0" applyFont="1" applyFill="1"/>
    <xf numFmtId="0" fontId="30" fillId="7" borderId="0" xfId="0" applyFont="1" applyFill="1"/>
    <xf numFmtId="0" fontId="30" fillId="0" borderId="0" xfId="0" quotePrefix="1" applyFont="1" applyAlignment="1">
      <alignment horizontal="center"/>
    </xf>
    <xf numFmtId="0" fontId="30" fillId="0" borderId="3" xfId="0" quotePrefix="1" applyFont="1" applyBorder="1" applyAlignment="1">
      <alignment horizontal="center"/>
    </xf>
    <xf numFmtId="0" fontId="1" fillId="7" borderId="0" xfId="0" applyFont="1" applyFill="1"/>
    <xf numFmtId="165" fontId="1" fillId="0" borderId="0" xfId="0" applyNumberFormat="1" applyFont="1" applyAlignment="1">
      <alignment wrapText="1"/>
    </xf>
    <xf numFmtId="0" fontId="9" fillId="0" borderId="0" xfId="0" applyFont="1" applyAlignment="1">
      <alignment horizontal="left" indent="1"/>
    </xf>
    <xf numFmtId="3" fontId="9" fillId="0" borderId="0" xfId="0" applyNumberFormat="1" applyFont="1" applyBorder="1" applyAlignment="1">
      <alignment horizontal="center"/>
    </xf>
    <xf numFmtId="3" fontId="9" fillId="0" borderId="3" xfId="0" applyNumberFormat="1" applyFont="1" applyBorder="1" applyAlignment="1">
      <alignment horizontal="center"/>
    </xf>
    <xf numFmtId="0" fontId="9" fillId="0" borderId="2" xfId="0" applyFont="1" applyFill="1" applyBorder="1"/>
    <xf numFmtId="0" fontId="9" fillId="0" borderId="0" xfId="0" applyFont="1" applyFill="1" applyBorder="1" applyAlignment="1">
      <alignment horizontal="left" indent="1"/>
    </xf>
    <xf numFmtId="3" fontId="9" fillId="0" borderId="0" xfId="0" applyNumberFormat="1" applyFont="1" applyFill="1" applyBorder="1" applyAlignment="1">
      <alignment horizontal="center"/>
    </xf>
    <xf numFmtId="0" fontId="9" fillId="0" borderId="3" xfId="0" applyFont="1" applyFill="1" applyBorder="1" applyAlignment="1">
      <alignment horizontal="left" indent="1"/>
    </xf>
    <xf numFmtId="3" fontId="9" fillId="0" borderId="3" xfId="0" applyNumberFormat="1" applyFont="1" applyFill="1" applyBorder="1" applyAlignment="1">
      <alignment horizontal="center"/>
    </xf>
    <xf numFmtId="164" fontId="9" fillId="0" borderId="3" xfId="0" applyNumberFormat="1" applyFont="1" applyFill="1" applyBorder="1" applyAlignment="1">
      <alignment horizontal="center"/>
    </xf>
    <xf numFmtId="0" fontId="9" fillId="0" borderId="0" xfId="0" applyFont="1" applyFill="1"/>
    <xf numFmtId="0" fontId="9" fillId="0" borderId="0" xfId="0" applyFont="1" applyFill="1" applyAlignment="1">
      <alignment horizontal="left" indent="1"/>
    </xf>
    <xf numFmtId="0" fontId="9" fillId="0" borderId="0" xfId="0" applyFont="1" applyFill="1" applyAlignment="1">
      <alignment horizontal="center"/>
    </xf>
    <xf numFmtId="0" fontId="9" fillId="0" borderId="5" xfId="0" applyFont="1" applyFill="1" applyBorder="1" applyAlignment="1">
      <alignment horizontal="left" indent="1"/>
    </xf>
    <xf numFmtId="0" fontId="9" fillId="0" borderId="5" xfId="0" applyFont="1" applyFill="1" applyBorder="1" applyAlignment="1">
      <alignment horizontal="center"/>
    </xf>
    <xf numFmtId="0" fontId="10" fillId="5" borderId="43" xfId="0" applyFont="1" applyFill="1" applyBorder="1" applyAlignment="1">
      <alignment horizontal="left" wrapText="1"/>
    </xf>
    <xf numFmtId="0" fontId="10" fillId="5" borderId="43" xfId="0" applyFont="1" applyFill="1" applyBorder="1" applyAlignment="1">
      <alignment horizontal="center" wrapText="1"/>
    </xf>
    <xf numFmtId="0" fontId="9" fillId="0" borderId="0" xfId="0" applyFont="1" applyAlignment="1">
      <alignment horizontal="left" wrapText="1" indent="1"/>
    </xf>
    <xf numFmtId="0" fontId="13" fillId="7" borderId="0" xfId="0" applyFont="1" applyFill="1" applyAlignment="1">
      <alignment horizontal="left" wrapText="1"/>
    </xf>
    <xf numFmtId="0" fontId="15" fillId="7" borderId="0" xfId="0" applyFont="1" applyFill="1" applyAlignment="1">
      <alignment horizontal="left" wrapText="1"/>
    </xf>
    <xf numFmtId="0" fontId="12" fillId="0" borderId="0" xfId="0" applyFont="1" applyFill="1" applyBorder="1"/>
    <xf numFmtId="0" fontId="9" fillId="7" borderId="0" xfId="0" applyFont="1" applyFill="1" applyBorder="1"/>
    <xf numFmtId="0" fontId="9" fillId="0" borderId="5" xfId="0" applyFont="1" applyBorder="1" applyAlignment="1">
      <alignment horizontal="center" vertical="center"/>
    </xf>
    <xf numFmtId="164" fontId="12" fillId="0" borderId="0" xfId="0" applyNumberFormat="1" applyFont="1" applyAlignment="1">
      <alignment horizontal="center" vertical="center"/>
    </xf>
    <xf numFmtId="164" fontId="12" fillId="0" borderId="5" xfId="0" applyNumberFormat="1" applyFont="1" applyBorder="1" applyAlignment="1">
      <alignment horizontal="center" vertical="center"/>
    </xf>
    <xf numFmtId="0" fontId="16" fillId="0" borderId="0" xfId="2" applyNumberFormat="1" applyFont="1" applyFill="1" applyBorder="1" applyAlignment="1" applyProtection="1">
      <alignment horizontal="left"/>
      <protection locked="0"/>
    </xf>
    <xf numFmtId="0" fontId="16" fillId="4"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0" fontId="15" fillId="6" borderId="0" xfId="0" applyFont="1" applyFill="1" applyAlignment="1">
      <alignment horizontal="center" vertical="center" wrapText="1"/>
    </xf>
    <xf numFmtId="0" fontId="16" fillId="5" borderId="1" xfId="0" applyFont="1" applyFill="1" applyBorder="1" applyAlignment="1">
      <alignment horizontal="center"/>
    </xf>
    <xf numFmtId="0" fontId="16"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5" fillId="7" borderId="0" xfId="0" applyFont="1" applyFill="1" applyAlignment="1">
      <alignment horizontal="center" vertical="center" wrapText="1"/>
    </xf>
    <xf numFmtId="0" fontId="16" fillId="7" borderId="0" xfId="0" applyFont="1" applyFill="1"/>
    <xf numFmtId="0" fontId="16" fillId="7" borderId="0" xfId="0" applyFont="1" applyFill="1" applyAlignment="1">
      <alignment horizontal="center" wrapText="1"/>
    </xf>
    <xf numFmtId="0" fontId="16" fillId="7" borderId="0" xfId="0" applyFont="1" applyFill="1" applyAlignment="1">
      <alignment horizontal="center" vertical="center" wrapText="1"/>
    </xf>
    <xf numFmtId="165" fontId="16" fillId="7" borderId="0" xfId="0" applyNumberFormat="1" applyFont="1" applyFill="1" applyAlignment="1">
      <alignment horizontal="center" wrapText="1"/>
    </xf>
    <xf numFmtId="165" fontId="16" fillId="7" borderId="0" xfId="0" applyNumberFormat="1" applyFont="1" applyFill="1" applyBorder="1" applyAlignment="1">
      <alignment horizontal="center" wrapText="1"/>
    </xf>
    <xf numFmtId="0" fontId="9" fillId="8" borderId="1" xfId="0" applyFont="1" applyFill="1" applyBorder="1"/>
    <xf numFmtId="0" fontId="28" fillId="4" borderId="1" xfId="0" applyFont="1" applyFill="1" applyBorder="1" applyAlignment="1">
      <alignment horizontal="center" vertical="center"/>
    </xf>
    <xf numFmtId="0" fontId="15" fillId="6" borderId="0" xfId="0" applyFont="1" applyFill="1" applyAlignment="1" applyProtection="1">
      <alignment horizontal="left"/>
      <protection locked="0"/>
    </xf>
    <xf numFmtId="0" fontId="23" fillId="6" borderId="0" xfId="0" applyFont="1" applyFill="1" applyAlignment="1">
      <alignment horizontal="center" vertical="center"/>
    </xf>
    <xf numFmtId="165" fontId="15" fillId="6" borderId="0" xfId="0" applyNumberFormat="1" applyFont="1" applyFill="1" applyAlignment="1">
      <alignment horizontal="center" vertical="center" wrapText="1"/>
    </xf>
    <xf numFmtId="0" fontId="9" fillId="0" borderId="3" xfId="0" applyFont="1" applyBorder="1" applyAlignment="1">
      <alignment vertical="center"/>
    </xf>
    <xf numFmtId="165" fontId="13" fillId="0" borderId="0" xfId="0" quotePrefix="1" applyNumberFormat="1" applyFont="1" applyAlignment="1">
      <alignment horizontal="center"/>
    </xf>
    <xf numFmtId="0" fontId="13" fillId="0" borderId="0" xfId="0" applyFont="1" applyAlignment="1">
      <alignment horizontal="left" indent="1"/>
    </xf>
    <xf numFmtId="0" fontId="13" fillId="0" borderId="3" xfId="0" applyFont="1" applyBorder="1" applyAlignment="1">
      <alignment horizontal="left" indent="1"/>
    </xf>
    <xf numFmtId="0" fontId="13" fillId="0" borderId="0" xfId="0" applyFont="1" applyAlignment="1">
      <alignment horizontal="left" wrapText="1" indent="1"/>
    </xf>
    <xf numFmtId="165" fontId="13" fillId="0" borderId="16" xfId="0" quotePrefix="1" applyNumberFormat="1" applyFont="1" applyBorder="1" applyAlignment="1">
      <alignment horizontal="center"/>
    </xf>
    <xf numFmtId="165" fontId="13" fillId="0" borderId="17" xfId="0" quotePrefix="1" applyNumberFormat="1" applyFont="1" applyBorder="1" applyAlignment="1">
      <alignment horizontal="center"/>
    </xf>
    <xf numFmtId="165" fontId="16" fillId="0" borderId="18" xfId="0" applyNumberFormat="1" applyFont="1" applyBorder="1" applyAlignment="1">
      <alignment horizontal="center"/>
    </xf>
    <xf numFmtId="165" fontId="13" fillId="0" borderId="16" xfId="0" applyNumberFormat="1" applyFont="1" applyBorder="1" applyAlignment="1">
      <alignment horizontal="center"/>
    </xf>
    <xf numFmtId="165" fontId="13" fillId="0" borderId="17" xfId="0" applyNumberFormat="1" applyFont="1" applyBorder="1" applyAlignment="1">
      <alignment horizontal="center"/>
    </xf>
    <xf numFmtId="165" fontId="16" fillId="0" borderId="17" xfId="0" applyNumberFormat="1" applyFont="1" applyBorder="1" applyAlignment="1">
      <alignment horizontal="center"/>
    </xf>
    <xf numFmtId="165" fontId="13" fillId="0" borderId="18" xfId="0" applyNumberFormat="1" applyFont="1" applyBorder="1" applyAlignment="1">
      <alignment horizontal="center"/>
    </xf>
    <xf numFmtId="0" fontId="16" fillId="7" borderId="0" xfId="0" applyFont="1" applyFill="1" applyAlignment="1" applyProtection="1">
      <alignment horizontal="left"/>
      <protection locked="0"/>
    </xf>
    <xf numFmtId="164" fontId="43" fillId="7" borderId="0" xfId="0" applyNumberFormat="1" applyFont="1" applyFill="1" applyAlignment="1">
      <alignment horizontal="center"/>
    </xf>
    <xf numFmtId="0" fontId="43" fillId="7" borderId="0" xfId="0" applyFont="1" applyFill="1" applyAlignment="1">
      <alignment vertical="center"/>
    </xf>
    <xf numFmtId="0" fontId="43" fillId="7" borderId="0" xfId="0" applyFont="1" applyFill="1" applyAlignment="1">
      <alignment horizontal="center"/>
    </xf>
    <xf numFmtId="0" fontId="23" fillId="7" borderId="0" xfId="0" applyFont="1" applyFill="1" applyAlignment="1">
      <alignment horizontal="center" vertical="center"/>
    </xf>
    <xf numFmtId="165" fontId="15" fillId="7" borderId="0" xfId="0" applyNumberFormat="1" applyFont="1" applyFill="1" applyAlignment="1">
      <alignment horizontal="center" vertical="center" wrapText="1"/>
    </xf>
    <xf numFmtId="0" fontId="43" fillId="6" borderId="0" xfId="0" applyFont="1" applyFill="1" applyAlignment="1">
      <alignment horizontal="center" vertical="center"/>
    </xf>
    <xf numFmtId="0" fontId="15" fillId="6" borderId="0" xfId="0" applyFont="1" applyFill="1" applyAlignment="1">
      <alignment horizontal="center"/>
    </xf>
    <xf numFmtId="0" fontId="13" fillId="0" borderId="0" xfId="0" applyFont="1" applyBorder="1" applyAlignment="1">
      <alignment horizontal="left" indent="1"/>
    </xf>
    <xf numFmtId="0" fontId="9" fillId="0" borderId="0" xfId="0" applyFont="1" applyBorder="1" applyAlignment="1">
      <alignment vertical="center"/>
    </xf>
    <xf numFmtId="0" fontId="10" fillId="0" borderId="0" xfId="0" applyFont="1" applyBorder="1" applyAlignment="1">
      <alignment horizontal="center"/>
    </xf>
    <xf numFmtId="1" fontId="13" fillId="0" borderId="22" xfId="0" applyNumberFormat="1" applyFont="1" applyBorder="1" applyAlignment="1">
      <alignment horizontal="left" indent="1"/>
    </xf>
    <xf numFmtId="164" fontId="13" fillId="0" borderId="23" xfId="0" applyNumberFormat="1" applyFont="1" applyBorder="1" applyAlignment="1">
      <alignment horizontal="center"/>
    </xf>
    <xf numFmtId="164" fontId="13" fillId="0" borderId="24" xfId="0" applyNumberFormat="1" applyFont="1" applyBorder="1" applyAlignment="1">
      <alignment horizontal="center"/>
    </xf>
    <xf numFmtId="1" fontId="13" fillId="0" borderId="25" xfId="0" applyNumberFormat="1" applyFont="1" applyBorder="1" applyAlignment="1">
      <alignment horizontal="left" indent="1"/>
    </xf>
    <xf numFmtId="164" fontId="13" fillId="0" borderId="26" xfId="0" applyNumberFormat="1" applyFont="1" applyBorder="1" applyAlignment="1">
      <alignment horizontal="center"/>
    </xf>
    <xf numFmtId="164" fontId="13" fillId="0" borderId="27" xfId="0" applyNumberFormat="1" applyFont="1" applyBorder="1" applyAlignment="1">
      <alignment horizontal="center"/>
    </xf>
    <xf numFmtId="1" fontId="13" fillId="0" borderId="28" xfId="0" applyNumberFormat="1" applyFont="1" applyBorder="1" applyAlignment="1">
      <alignment horizontal="left" indent="1"/>
    </xf>
    <xf numFmtId="164" fontId="13" fillId="0" borderId="29" xfId="0" applyNumberFormat="1" applyFont="1" applyBorder="1" applyAlignment="1">
      <alignment horizontal="center"/>
    </xf>
    <xf numFmtId="164" fontId="13" fillId="0" borderId="30" xfId="0" applyNumberFormat="1" applyFont="1" applyBorder="1" applyAlignment="1">
      <alignment horizontal="center"/>
    </xf>
    <xf numFmtId="1" fontId="13" fillId="0" borderId="15" xfId="0" applyNumberFormat="1" applyFont="1" applyBorder="1" applyAlignment="1">
      <alignment horizontal="left" indent="1"/>
    </xf>
    <xf numFmtId="164" fontId="13" fillId="0" borderId="31" xfId="0" applyNumberFormat="1" applyFont="1" applyBorder="1" applyAlignment="1">
      <alignment horizontal="center"/>
    </xf>
    <xf numFmtId="164" fontId="13" fillId="0" borderId="32" xfId="0" applyNumberFormat="1" applyFont="1" applyBorder="1" applyAlignment="1">
      <alignment horizontal="center"/>
    </xf>
    <xf numFmtId="164" fontId="13" fillId="0" borderId="33" xfId="0" applyNumberFormat="1" applyFont="1" applyBorder="1" applyAlignment="1">
      <alignment horizontal="center"/>
    </xf>
    <xf numFmtId="164" fontId="13" fillId="0" borderId="34" xfId="0" applyNumberFormat="1" applyFont="1" applyBorder="1" applyAlignment="1">
      <alignment horizontal="center"/>
    </xf>
    <xf numFmtId="0" fontId="43" fillId="6" borderId="0" xfId="0" applyFont="1" applyFill="1"/>
    <xf numFmtId="1" fontId="13" fillId="0" borderId="35" xfId="0" applyNumberFormat="1" applyFont="1" applyBorder="1" applyAlignment="1">
      <alignment horizontal="left" indent="1"/>
    </xf>
    <xf numFmtId="164" fontId="13" fillId="0" borderId="36" xfId="0" applyNumberFormat="1" applyFont="1" applyBorder="1" applyAlignment="1">
      <alignment horizontal="center"/>
    </xf>
    <xf numFmtId="1" fontId="13" fillId="0" borderId="37" xfId="0" applyNumberFormat="1" applyFont="1" applyBorder="1" applyAlignment="1">
      <alignment horizontal="left" indent="1"/>
    </xf>
    <xf numFmtId="164" fontId="13" fillId="0" borderId="38" xfId="0" applyNumberFormat="1" applyFont="1" applyBorder="1" applyAlignment="1">
      <alignment horizontal="center"/>
    </xf>
    <xf numFmtId="164" fontId="13" fillId="0" borderId="39" xfId="0" applyNumberFormat="1" applyFont="1" applyBorder="1" applyAlignment="1">
      <alignment horizontal="center"/>
    </xf>
    <xf numFmtId="164" fontId="13" fillId="0" borderId="31" xfId="0" applyNumberFormat="1" applyFont="1" applyBorder="1" applyAlignment="1">
      <alignment horizontal="center" wrapText="1"/>
    </xf>
    <xf numFmtId="0" fontId="9" fillId="0" borderId="40" xfId="0" applyFont="1" applyBorder="1"/>
    <xf numFmtId="0" fontId="9" fillId="0" borderId="41" xfId="0" applyFont="1" applyBorder="1"/>
    <xf numFmtId="0" fontId="16" fillId="0" borderId="0" xfId="0" applyFont="1" applyAlignment="1">
      <alignment vertical="center"/>
    </xf>
    <xf numFmtId="0" fontId="16" fillId="0" borderId="0" xfId="0" applyFont="1" applyAlignment="1">
      <alignment vertical="center" wrapText="1"/>
    </xf>
    <xf numFmtId="3" fontId="16" fillId="0" borderId="0" xfId="0" applyNumberFormat="1" applyFont="1" applyAlignment="1">
      <alignment vertical="center" wrapText="1"/>
    </xf>
    <xf numFmtId="164" fontId="16" fillId="0" borderId="0" xfId="0" applyNumberFormat="1" applyFont="1" applyAlignment="1">
      <alignment vertical="center" wrapText="1"/>
    </xf>
    <xf numFmtId="166" fontId="16" fillId="0" borderId="0" xfId="0" applyNumberFormat="1" applyFont="1" applyAlignment="1">
      <alignment vertical="center" wrapText="1"/>
    </xf>
    <xf numFmtId="0" fontId="16" fillId="0" borderId="0" xfId="0" applyFont="1" applyAlignment="1">
      <alignment horizontal="center" vertical="center" wrapText="1"/>
    </xf>
    <xf numFmtId="3" fontId="16" fillId="0" borderId="0" xfId="0" applyNumberFormat="1" applyFont="1" applyAlignment="1">
      <alignment horizontal="center" vertical="center" wrapText="1"/>
    </xf>
    <xf numFmtId="0" fontId="44" fillId="0" borderId="0" xfId="0" applyFont="1" applyAlignment="1">
      <alignment vertical="center"/>
    </xf>
    <xf numFmtId="3" fontId="44" fillId="0" borderId="0" xfId="0" applyNumberFormat="1" applyFont="1" applyAlignment="1">
      <alignment vertical="center"/>
    </xf>
    <xf numFmtId="164" fontId="44" fillId="0" borderId="0" xfId="0" applyNumberFormat="1" applyFont="1" applyAlignment="1">
      <alignment vertical="center"/>
    </xf>
    <xf numFmtId="164" fontId="9" fillId="0" borderId="0" xfId="0" applyNumberFormat="1" applyFont="1" applyAlignment="1">
      <alignment vertical="center"/>
    </xf>
    <xf numFmtId="166" fontId="9" fillId="0" borderId="0" xfId="0" applyNumberFormat="1" applyFont="1" applyAlignment="1">
      <alignment vertical="center"/>
    </xf>
    <xf numFmtId="3" fontId="9" fillId="0" borderId="0" xfId="0" applyNumberFormat="1" applyFont="1" applyAlignment="1">
      <alignment horizontal="center" vertical="center"/>
    </xf>
    <xf numFmtId="0" fontId="44" fillId="0" borderId="0" xfId="0" applyFont="1"/>
    <xf numFmtId="0" fontId="15" fillId="6" borderId="21" xfId="0" applyFont="1" applyFill="1" applyBorder="1" applyAlignment="1">
      <alignment wrapText="1"/>
    </xf>
    <xf numFmtId="0" fontId="16" fillId="0" borderId="22" xfId="0" applyFont="1" applyBorder="1" applyAlignment="1">
      <alignment horizontal="left" wrapText="1"/>
    </xf>
    <xf numFmtId="0" fontId="16" fillId="0" borderId="19" xfId="0" applyFont="1" applyBorder="1" applyAlignment="1">
      <alignment horizontal="center" wrapText="1"/>
    </xf>
    <xf numFmtId="0" fontId="16" fillId="0" borderId="20" xfId="0" applyFont="1" applyBorder="1" applyAlignment="1">
      <alignment horizontal="center" wrapText="1"/>
    </xf>
    <xf numFmtId="164" fontId="16" fillId="0" borderId="20" xfId="0" applyNumberFormat="1" applyFont="1" applyBorder="1" applyAlignment="1">
      <alignment horizontal="center" wrapText="1"/>
    </xf>
    <xf numFmtId="164" fontId="16" fillId="0" borderId="48" xfId="0" applyNumberFormat="1" applyFont="1" applyBorder="1" applyAlignment="1">
      <alignment horizontal="center" wrapText="1"/>
    </xf>
    <xf numFmtId="0" fontId="9" fillId="5" borderId="2" xfId="0" applyFont="1" applyFill="1" applyBorder="1"/>
    <xf numFmtId="0" fontId="16" fillId="5" borderId="49" xfId="0" applyFont="1" applyFill="1" applyBorder="1" applyAlignment="1">
      <alignment horizontal="center" wrapText="1"/>
    </xf>
    <xf numFmtId="0" fontId="16" fillId="5" borderId="50" xfId="0" applyFont="1" applyFill="1" applyBorder="1" applyAlignment="1">
      <alignment horizontal="center" wrapText="1"/>
    </xf>
    <xf numFmtId="164" fontId="16" fillId="5" borderId="50" xfId="0" applyNumberFormat="1" applyFont="1" applyFill="1" applyBorder="1" applyAlignment="1">
      <alignment horizontal="center" wrapText="1"/>
    </xf>
    <xf numFmtId="164" fontId="16" fillId="5" borderId="51" xfId="0" applyNumberFormat="1" applyFont="1" applyFill="1" applyBorder="1" applyAlignment="1">
      <alignment horizontal="center" wrapText="1"/>
    </xf>
    <xf numFmtId="0" fontId="9" fillId="0" borderId="0" xfId="0" applyFont="1" applyAlignment="1">
      <alignment horizontal="left" vertical="center"/>
    </xf>
    <xf numFmtId="0" fontId="15" fillId="6" borderId="53" xfId="0" applyFont="1" applyFill="1" applyBorder="1" applyAlignment="1">
      <alignment wrapText="1"/>
    </xf>
    <xf numFmtId="0" fontId="15" fillId="6" borderId="52" xfId="0" applyFont="1" applyFill="1" applyBorder="1" applyAlignment="1">
      <alignment wrapText="1"/>
    </xf>
    <xf numFmtId="3" fontId="9" fillId="0" borderId="0" xfId="0" applyNumberFormat="1" applyFont="1" applyAlignment="1">
      <alignment vertical="center"/>
    </xf>
    <xf numFmtId="0" fontId="9" fillId="8" borderId="3" xfId="0" applyFont="1" applyFill="1" applyBorder="1"/>
    <xf numFmtId="0" fontId="28" fillId="4" borderId="3" xfId="0" applyFont="1" applyFill="1" applyBorder="1" applyAlignment="1">
      <alignment horizontal="center" vertical="center"/>
    </xf>
    <xf numFmtId="165" fontId="10" fillId="5" borderId="3" xfId="0" applyNumberFormat="1" applyFont="1" applyFill="1" applyBorder="1" applyAlignment="1">
      <alignment horizontal="center" vertical="center" wrapText="1"/>
    </xf>
    <xf numFmtId="0" fontId="28" fillId="0" borderId="0" xfId="0" applyFont="1" applyAlignment="1">
      <alignment horizontal="center" vertical="center"/>
    </xf>
    <xf numFmtId="0" fontId="10" fillId="0" borderId="0" xfId="0" applyFont="1" applyAlignment="1">
      <alignment horizontal="center" vertical="center" wrapText="1"/>
    </xf>
    <xf numFmtId="165" fontId="10" fillId="0" borderId="0" xfId="0" applyNumberFormat="1" applyFont="1" applyAlignment="1">
      <alignment horizontal="center" vertical="center" wrapText="1"/>
    </xf>
    <xf numFmtId="0" fontId="43" fillId="6" borderId="0" xfId="0" applyFont="1" applyFill="1" applyAlignment="1">
      <alignment horizontal="center" vertical="center" wrapText="1"/>
    </xf>
    <xf numFmtId="0" fontId="45" fillId="6" borderId="0" xfId="0" applyFont="1" applyFill="1" applyAlignment="1">
      <alignment horizontal="center" vertical="center"/>
    </xf>
    <xf numFmtId="165" fontId="43" fillId="6" borderId="0" xfId="0" applyNumberFormat="1" applyFont="1" applyFill="1" applyAlignment="1">
      <alignment horizontal="center" vertical="center" wrapText="1"/>
    </xf>
    <xf numFmtId="165" fontId="16" fillId="0" borderId="0" xfId="0" quotePrefix="1" applyNumberFormat="1" applyFont="1" applyAlignment="1">
      <alignment horizontal="center"/>
    </xf>
    <xf numFmtId="164" fontId="43" fillId="6" borderId="2" xfId="0" applyNumberFormat="1" applyFont="1" applyFill="1" applyBorder="1" applyAlignment="1">
      <alignment horizontal="center"/>
    </xf>
    <xf numFmtId="164" fontId="15" fillId="6" borderId="0" xfId="0" applyNumberFormat="1" applyFont="1" applyFill="1" applyAlignment="1">
      <alignment horizontal="center" vertical="center" wrapText="1"/>
    </xf>
    <xf numFmtId="0" fontId="44" fillId="0" borderId="0" xfId="0" applyFont="1" applyAlignment="1">
      <alignment horizontal="left"/>
    </xf>
    <xf numFmtId="0" fontId="9" fillId="0" borderId="0" xfId="0" applyFont="1" applyAlignment="1">
      <alignment horizontal="left"/>
    </xf>
    <xf numFmtId="0" fontId="9" fillId="0" borderId="3" xfId="0" applyFont="1" applyBorder="1" applyAlignment="1">
      <alignment horizontal="left" wrapText="1" indent="1"/>
    </xf>
    <xf numFmtId="0" fontId="9" fillId="0" borderId="3" xfId="0" applyFont="1" applyBorder="1" applyAlignment="1">
      <alignment horizontal="center" vertical="center"/>
    </xf>
    <xf numFmtId="0" fontId="16" fillId="0" borderId="0" xfId="0" applyFont="1" applyAlignment="1">
      <alignment horizontal="center"/>
    </xf>
    <xf numFmtId="0" fontId="44" fillId="0" borderId="0" xfId="0" applyFont="1" applyAlignment="1">
      <alignment horizontal="center"/>
    </xf>
    <xf numFmtId="0" fontId="9" fillId="8" borderId="1" xfId="0" applyFont="1" applyFill="1" applyBorder="1" applyAlignment="1">
      <alignment horizontal="center"/>
    </xf>
    <xf numFmtId="0" fontId="13" fillId="0" borderId="3" xfId="0" applyFont="1" applyBorder="1"/>
    <xf numFmtId="167" fontId="9" fillId="0" borderId="0" xfId="0" applyNumberFormat="1" applyFont="1" applyAlignment="1">
      <alignment horizontal="center"/>
    </xf>
    <xf numFmtId="167" fontId="9" fillId="0" borderId="3" xfId="0" applyNumberFormat="1" applyFont="1" applyBorder="1" applyAlignment="1">
      <alignment horizontal="center"/>
    </xf>
    <xf numFmtId="0" fontId="16" fillId="0" borderId="41" xfId="0" applyFont="1" applyBorder="1" applyAlignment="1">
      <alignment horizontal="center" wrapText="1"/>
    </xf>
    <xf numFmtId="167" fontId="9" fillId="0" borderId="0" xfId="0" applyNumberFormat="1" applyFont="1" applyBorder="1" applyAlignment="1">
      <alignment horizontal="center"/>
    </xf>
    <xf numFmtId="0" fontId="13" fillId="0" borderId="0" xfId="0" applyFont="1" applyBorder="1"/>
    <xf numFmtId="0" fontId="16" fillId="0" borderId="0" xfId="0" applyFont="1" applyBorder="1" applyAlignment="1">
      <alignment horizontal="center" wrapText="1"/>
    </xf>
    <xf numFmtId="1" fontId="13" fillId="0" borderId="0" xfId="0" applyNumberFormat="1" applyFont="1" applyBorder="1" applyAlignment="1">
      <alignment horizontal="left" indent="1"/>
    </xf>
    <xf numFmtId="0" fontId="44" fillId="8" borderId="1" xfId="0" applyFont="1" applyFill="1" applyBorder="1" applyAlignment="1">
      <alignment horizontal="left"/>
    </xf>
    <xf numFmtId="0" fontId="10" fillId="8" borderId="1" xfId="0" applyFont="1" applyFill="1" applyBorder="1" applyAlignment="1">
      <alignment horizontal="center"/>
    </xf>
    <xf numFmtId="0" fontId="10" fillId="8" borderId="1" xfId="0" applyFont="1" applyFill="1" applyBorder="1" applyAlignment="1">
      <alignment horizontal="center" wrapText="1"/>
    </xf>
    <xf numFmtId="0" fontId="16" fillId="0" borderId="3" xfId="0" applyFont="1" applyBorder="1"/>
    <xf numFmtId="3" fontId="13" fillId="0" borderId="0" xfId="1" applyNumberFormat="1" applyFont="1" applyAlignment="1">
      <alignment horizontal="center" vertical="center"/>
    </xf>
    <xf numFmtId="164" fontId="13" fillId="0" borderId="2" xfId="1" applyNumberFormat="1" applyFont="1" applyBorder="1" applyAlignment="1">
      <alignment horizontal="center" vertical="center"/>
    </xf>
    <xf numFmtId="167" fontId="9" fillId="0" borderId="0" xfId="0" applyNumberFormat="1" applyFont="1"/>
    <xf numFmtId="0" fontId="22" fillId="0" borderId="0" xfId="1" applyFont="1" applyAlignment="1">
      <alignment horizontal="left" wrapText="1"/>
    </xf>
    <xf numFmtId="0" fontId="16" fillId="8" borderId="54" xfId="0" applyFont="1" applyFill="1" applyBorder="1" applyAlignment="1">
      <alignment horizontal="center" wrapText="1"/>
    </xf>
    <xf numFmtId="0" fontId="9" fillId="7" borderId="0" xfId="0" applyFont="1" applyFill="1" applyAlignment="1">
      <alignment horizontal="left"/>
    </xf>
    <xf numFmtId="3" fontId="9" fillId="7" borderId="0" xfId="0" applyNumberFormat="1" applyFont="1" applyFill="1" applyAlignment="1">
      <alignment horizontal="center"/>
    </xf>
    <xf numFmtId="167" fontId="9" fillId="7" borderId="0" xfId="0" applyNumberFormat="1" applyFont="1" applyFill="1" applyAlignment="1">
      <alignment horizontal="center"/>
    </xf>
    <xf numFmtId="164" fontId="9" fillId="7" borderId="0" xfId="0" applyNumberFormat="1" applyFont="1" applyFill="1" applyAlignment="1">
      <alignment horizontal="center"/>
    </xf>
    <xf numFmtId="0" fontId="0" fillId="0" borderId="0" xfId="0" applyAlignment="1">
      <alignment vertical="center" wrapText="1"/>
    </xf>
    <xf numFmtId="0" fontId="46" fillId="0" borderId="0" xfId="0" applyFont="1" applyAlignment="1">
      <alignment vertical="center" wrapText="1"/>
    </xf>
    <xf numFmtId="0" fontId="0" fillId="0" borderId="0" xfId="0" applyFill="1" applyAlignment="1">
      <alignment wrapText="1"/>
    </xf>
    <xf numFmtId="0" fontId="18" fillId="7" borderId="55" xfId="0" applyFont="1" applyFill="1" applyBorder="1" applyAlignment="1">
      <alignment horizontal="left" vertical="center" wrapText="1"/>
    </xf>
    <xf numFmtId="0" fontId="8" fillId="7" borderId="55" xfId="0" applyFont="1" applyFill="1" applyBorder="1" applyAlignment="1">
      <alignment horizontal="left" vertical="center" wrapText="1"/>
    </xf>
    <xf numFmtId="0" fontId="48" fillId="7" borderId="55" xfId="0" applyFont="1" applyFill="1" applyBorder="1" applyAlignment="1">
      <alignment horizontal="left" vertical="center" wrapText="1"/>
    </xf>
    <xf numFmtId="0" fontId="50" fillId="0" borderId="0" xfId="0" applyFont="1" applyAlignment="1">
      <alignment vertical="center" wrapText="1"/>
    </xf>
    <xf numFmtId="0" fontId="44" fillId="8" borderId="53" xfId="0" applyFont="1" applyFill="1" applyBorder="1" applyAlignment="1">
      <alignment horizontal="left"/>
    </xf>
    <xf numFmtId="0" fontId="44" fillId="8" borderId="52" xfId="0" applyFont="1" applyFill="1" applyBorder="1" applyAlignment="1">
      <alignment horizontal="center"/>
    </xf>
    <xf numFmtId="0" fontId="15" fillId="6" borderId="2" xfId="0" applyFont="1" applyFill="1" applyBorder="1" applyAlignment="1"/>
    <xf numFmtId="0" fontId="52" fillId="0" borderId="0" xfId="0" applyFont="1"/>
    <xf numFmtId="0" fontId="54" fillId="0" borderId="0" xfId="0" applyFont="1"/>
    <xf numFmtId="0" fontId="52" fillId="0" borderId="0" xfId="0" applyFont="1" applyAlignment="1">
      <alignment horizontal="left" indent="1"/>
    </xf>
    <xf numFmtId="0" fontId="52" fillId="0" borderId="0" xfId="0" applyFont="1" applyAlignment="1">
      <alignment horizontal="center"/>
    </xf>
    <xf numFmtId="0" fontId="55" fillId="0" borderId="0" xfId="0" quotePrefix="1" applyFont="1" applyAlignment="1">
      <alignment horizontal="center"/>
    </xf>
    <xf numFmtId="0" fontId="55" fillId="7" borderId="0" xfId="0" applyFont="1" applyFill="1"/>
    <xf numFmtId="9" fontId="4" fillId="7" borderId="0" xfId="0" applyNumberFormat="1" applyFont="1" applyFill="1" applyAlignment="1">
      <alignment wrapText="1"/>
    </xf>
    <xf numFmtId="167" fontId="30" fillId="0" borderId="0" xfId="0" applyNumberFormat="1" applyFont="1" applyAlignment="1">
      <alignment horizontal="center"/>
    </xf>
    <xf numFmtId="0" fontId="9" fillId="0" borderId="5" xfId="0" applyFont="1" applyBorder="1" applyAlignment="1">
      <alignment horizontal="left" indent="2"/>
    </xf>
    <xf numFmtId="0" fontId="10" fillId="0" borderId="5" xfId="0" applyFont="1" applyBorder="1" applyAlignment="1">
      <alignment horizontal="center"/>
    </xf>
    <xf numFmtId="0" fontId="3" fillId="0" borderId="3" xfId="0" quotePrefix="1" applyFont="1" applyFill="1" applyBorder="1" applyAlignment="1">
      <alignment horizontal="center"/>
    </xf>
    <xf numFmtId="0" fontId="56" fillId="0" borderId="3" xfId="0" quotePrefix="1" applyFont="1" applyBorder="1" applyAlignment="1">
      <alignment horizontal="center"/>
    </xf>
    <xf numFmtId="0" fontId="50" fillId="0" borderId="0" xfId="0" applyFont="1"/>
    <xf numFmtId="0" fontId="11" fillId="0" borderId="0" xfId="0" applyFont="1"/>
    <xf numFmtId="0" fontId="11" fillId="0" borderId="0" xfId="0" applyFont="1" applyAlignment="1"/>
    <xf numFmtId="0" fontId="56" fillId="0" borderId="0" xfId="0" applyFont="1" applyAlignment="1"/>
    <xf numFmtId="0" fontId="1" fillId="4" borderId="57" xfId="0" applyFont="1" applyFill="1" applyBorder="1"/>
    <xf numFmtId="0" fontId="4" fillId="4" borderId="57" xfId="0" applyFont="1" applyFill="1" applyBorder="1" applyAlignment="1">
      <alignment horizontal="center" vertical="center" wrapText="1"/>
    </xf>
    <xf numFmtId="0" fontId="36" fillId="4" borderId="57" xfId="0" applyFont="1" applyFill="1" applyBorder="1" applyAlignment="1">
      <alignment horizontal="center" vertical="center"/>
    </xf>
    <xf numFmtId="0" fontId="34" fillId="5" borderId="57" xfId="0" applyFont="1" applyFill="1" applyBorder="1" applyAlignment="1">
      <alignment horizontal="center" vertical="center" wrapText="1"/>
    </xf>
    <xf numFmtId="165" fontId="34" fillId="5" borderId="57" xfId="0" applyNumberFormat="1" applyFont="1" applyFill="1" applyBorder="1" applyAlignment="1">
      <alignment horizontal="center" vertical="center" wrapText="1"/>
    </xf>
    <xf numFmtId="0" fontId="2" fillId="2" borderId="4" xfId="0" applyFont="1" applyFill="1" applyBorder="1" applyAlignment="1"/>
    <xf numFmtId="0" fontId="3" fillId="2" borderId="4" xfId="0" applyFont="1" applyFill="1" applyBorder="1" applyAlignment="1">
      <alignment horizontal="center" wrapText="1"/>
    </xf>
    <xf numFmtId="0" fontId="32" fillId="2" borderId="4" xfId="0" applyFont="1" applyFill="1" applyBorder="1" applyAlignment="1">
      <alignment horizontal="center"/>
    </xf>
    <xf numFmtId="0" fontId="10" fillId="0" borderId="0" xfId="0" applyFont="1" applyAlignment="1"/>
    <xf numFmtId="0" fontId="9" fillId="0" borderId="0" xfId="0" applyFont="1" applyAlignment="1"/>
    <xf numFmtId="0" fontId="56" fillId="2" borderId="1" xfId="0" applyFont="1" applyFill="1" applyBorder="1" applyAlignment="1">
      <alignment horizontal="center" wrapText="1"/>
    </xf>
    <xf numFmtId="0" fontId="13" fillId="0" borderId="0" xfId="0" applyFont="1"/>
    <xf numFmtId="0" fontId="9" fillId="0" borderId="5" xfId="0" applyFont="1" applyBorder="1" applyAlignment="1">
      <alignment horizontal="center"/>
    </xf>
    <xf numFmtId="0" fontId="9" fillId="0" borderId="0" xfId="0" applyFont="1" applyBorder="1" applyAlignment="1">
      <alignment horizontal="left" wrapText="1" indent="2"/>
    </xf>
    <xf numFmtId="0" fontId="9" fillId="0" borderId="1" xfId="0" applyFont="1" applyBorder="1" applyAlignment="1">
      <alignment wrapText="1"/>
    </xf>
    <xf numFmtId="0" fontId="16" fillId="0" borderId="0" xfId="0" applyFont="1" applyAlignment="1"/>
    <xf numFmtId="0" fontId="59" fillId="0" borderId="0" xfId="0" applyFont="1"/>
    <xf numFmtId="0" fontId="60" fillId="0" borderId="0" xfId="0" applyFont="1"/>
    <xf numFmtId="0" fontId="5" fillId="0" borderId="0" xfId="0" applyFont="1" applyAlignment="1"/>
    <xf numFmtId="0" fontId="9" fillId="0" borderId="0" xfId="0" applyFont="1" applyBorder="1" applyAlignment="1">
      <alignment wrapText="1"/>
    </xf>
    <xf numFmtId="0" fontId="9" fillId="0" borderId="5" xfId="0" applyFont="1" applyBorder="1" applyAlignment="1">
      <alignment horizontal="left" wrapText="1" indent="2"/>
    </xf>
    <xf numFmtId="0" fontId="0" fillId="0" borderId="0" xfId="0" applyFont="1" applyAlignment="1"/>
    <xf numFmtId="0" fontId="17" fillId="0" borderId="5" xfId="0" applyFont="1" applyFill="1" applyBorder="1" applyAlignment="1">
      <alignment horizontal="center"/>
    </xf>
    <xf numFmtId="165" fontId="9" fillId="0" borderId="5" xfId="0" applyNumberFormat="1" applyFont="1" applyFill="1" applyBorder="1" applyAlignment="1">
      <alignment horizontal="center"/>
    </xf>
    <xf numFmtId="0" fontId="12" fillId="0" borderId="0" xfId="0" applyFont="1" applyBorder="1" applyAlignment="1">
      <alignment horizontal="center"/>
    </xf>
    <xf numFmtId="0" fontId="26" fillId="0" borderId="0" xfId="0" applyFont="1" applyBorder="1" applyAlignment="1">
      <alignment horizontal="center"/>
    </xf>
    <xf numFmtId="0" fontId="11" fillId="0" borderId="0" xfId="0" applyFont="1" applyBorder="1" applyAlignment="1">
      <alignment horizontal="center"/>
    </xf>
    <xf numFmtId="0" fontId="26" fillId="0" borderId="0" xfId="0" applyFont="1" applyFill="1" applyBorder="1" applyAlignment="1">
      <alignment horizontal="center"/>
    </xf>
    <xf numFmtId="0" fontId="12" fillId="0" borderId="5" xfId="0" applyFont="1" applyFill="1" applyBorder="1" applyAlignment="1">
      <alignment horizontal="center"/>
    </xf>
    <xf numFmtId="0" fontId="55" fillId="0" borderId="0" xfId="0" applyFont="1"/>
    <xf numFmtId="0" fontId="52" fillId="0" borderId="0" xfId="0" applyFont="1" applyBorder="1" applyAlignment="1">
      <alignment horizontal="center"/>
    </xf>
    <xf numFmtId="0" fontId="55" fillId="0" borderId="0" xfId="0" applyFont="1" applyBorder="1" applyAlignment="1">
      <alignment horizontal="center"/>
    </xf>
    <xf numFmtId="164" fontId="2" fillId="0" borderId="5" xfId="0" applyNumberFormat="1" applyFont="1" applyFill="1" applyBorder="1" applyAlignment="1">
      <alignment horizontal="center"/>
    </xf>
    <xf numFmtId="0" fontId="2" fillId="0" borderId="5" xfId="0" applyFont="1" applyFill="1" applyBorder="1" applyAlignment="1">
      <alignment horizontal="center"/>
    </xf>
    <xf numFmtId="0" fontId="5" fillId="0" borderId="5" xfId="0" applyFont="1" applyFill="1" applyBorder="1" applyAlignment="1">
      <alignment horizontal="center"/>
    </xf>
    <xf numFmtId="0" fontId="30" fillId="0" borderId="5" xfId="0" applyFont="1" applyBorder="1" applyAlignment="1">
      <alignment horizontal="center"/>
    </xf>
    <xf numFmtId="165" fontId="2" fillId="0" borderId="5" xfId="0" applyNumberFormat="1" applyFont="1" applyFill="1" applyBorder="1" applyAlignment="1">
      <alignment horizontal="center"/>
    </xf>
    <xf numFmtId="0" fontId="55" fillId="0" borderId="0" xfId="0" applyFont="1" applyAlignment="1">
      <alignment horizontal="center"/>
    </xf>
    <xf numFmtId="165" fontId="52" fillId="0" borderId="0" xfId="0" applyNumberFormat="1" applyFont="1" applyAlignment="1">
      <alignment horizontal="center"/>
    </xf>
    <xf numFmtId="0" fontId="52" fillId="0" borderId="0" xfId="0" applyFont="1" applyBorder="1" applyAlignment="1">
      <alignment horizontal="left" indent="1"/>
    </xf>
    <xf numFmtId="164" fontId="52" fillId="0" borderId="0" xfId="0" applyNumberFormat="1" applyFont="1" applyBorder="1" applyAlignment="1">
      <alignment horizontal="center"/>
    </xf>
    <xf numFmtId="0" fontId="2" fillId="0" borderId="5" xfId="0" applyFont="1" applyBorder="1" applyAlignment="1">
      <alignment horizontal="left" wrapText="1" indent="1"/>
    </xf>
    <xf numFmtId="0" fontId="9" fillId="0" borderId="0" xfId="0" quotePrefix="1" applyFont="1"/>
    <xf numFmtId="0" fontId="51" fillId="0" borderId="0" xfId="0" applyFont="1"/>
    <xf numFmtId="0" fontId="3" fillId="0" borderId="5" xfId="0" applyFont="1" applyFill="1" applyBorder="1" applyAlignment="1">
      <alignment horizontal="center"/>
    </xf>
    <xf numFmtId="0" fontId="2" fillId="0" borderId="5" xfId="0" applyFont="1" applyBorder="1" applyAlignment="1">
      <alignment horizontal="center"/>
    </xf>
    <xf numFmtId="0" fontId="5" fillId="0" borderId="5" xfId="0" applyFont="1" applyBorder="1" applyAlignment="1">
      <alignment horizontal="center"/>
    </xf>
    <xf numFmtId="0" fontId="51" fillId="0" borderId="0" xfId="0" applyFont="1" applyBorder="1" applyAlignment="1">
      <alignment horizontal="center"/>
    </xf>
    <xf numFmtId="0" fontId="0" fillId="0" borderId="5" xfId="0" applyBorder="1"/>
    <xf numFmtId="164" fontId="9" fillId="0" borderId="5" xfId="0" applyNumberFormat="1" applyFont="1" applyBorder="1" applyAlignment="1">
      <alignment horizontal="center"/>
    </xf>
    <xf numFmtId="0" fontId="0" fillId="0" borderId="5" xfId="0" applyBorder="1" applyAlignment="1">
      <alignment horizontal="center"/>
    </xf>
    <xf numFmtId="0" fontId="55" fillId="0" borderId="0" xfId="0" applyFont="1" applyBorder="1"/>
    <xf numFmtId="0" fontId="30" fillId="0" borderId="5" xfId="0" applyFont="1" applyBorder="1"/>
    <xf numFmtId="164" fontId="52" fillId="0" borderId="0" xfId="0" applyNumberFormat="1" applyFont="1" applyAlignment="1">
      <alignment horizontal="center"/>
    </xf>
    <xf numFmtId="164" fontId="5" fillId="0" borderId="5" xfId="0" applyNumberFormat="1" applyFont="1" applyFill="1" applyBorder="1" applyAlignment="1">
      <alignment horizontal="center"/>
    </xf>
    <xf numFmtId="0" fontId="34" fillId="0" borderId="5" xfId="0" applyFont="1" applyBorder="1" applyAlignment="1">
      <alignment horizontal="center"/>
    </xf>
    <xf numFmtId="0" fontId="12" fillId="0" borderId="5" xfId="0" applyFont="1" applyBorder="1" applyAlignment="1">
      <alignment horizontal="left" indent="1"/>
    </xf>
    <xf numFmtId="0" fontId="9" fillId="0" borderId="5" xfId="0" applyFont="1" applyBorder="1" applyAlignment="1">
      <alignment vertical="center"/>
    </xf>
    <xf numFmtId="0" fontId="12" fillId="0" borderId="3" xfId="0" applyFont="1" applyBorder="1" applyAlignment="1">
      <alignment horizontal="left" indent="1"/>
    </xf>
    <xf numFmtId="0" fontId="3" fillId="2" borderId="4" xfId="0" applyFont="1" applyFill="1" applyBorder="1" applyAlignment="1">
      <alignment wrapText="1"/>
    </xf>
    <xf numFmtId="0" fontId="32" fillId="2" borderId="4" xfId="0" applyFont="1" applyFill="1" applyBorder="1" applyAlignment="1"/>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wrapText="1"/>
    </xf>
    <xf numFmtId="0" fontId="1" fillId="0" borderId="0" xfId="0" applyFont="1" applyAlignment="1"/>
    <xf numFmtId="0" fontId="3" fillId="0" borderId="0" xfId="0" applyFont="1" applyAlignment="1"/>
    <xf numFmtId="0" fontId="1" fillId="0" borderId="0" xfId="0" applyFont="1" applyFill="1" applyBorder="1" applyAlignment="1">
      <alignment wrapText="1"/>
    </xf>
    <xf numFmtId="0" fontId="33" fillId="3" borderId="2" xfId="0" applyFont="1" applyFill="1" applyBorder="1" applyAlignment="1"/>
    <xf numFmtId="0" fontId="2" fillId="0" borderId="0" xfId="0" applyFont="1" applyFill="1" applyBorder="1" applyAlignment="1"/>
    <xf numFmtId="0" fontId="1" fillId="0" borderId="0" xfId="0" applyFont="1" applyFill="1" applyBorder="1" applyAlignment="1"/>
    <xf numFmtId="0" fontId="3" fillId="7" borderId="4" xfId="0" applyFont="1" applyFill="1" applyBorder="1" applyAlignment="1">
      <alignment horizontal="left" wrapText="1"/>
    </xf>
    <xf numFmtId="0" fontId="3" fillId="9" borderId="0" xfId="0" applyFont="1" applyFill="1" applyBorder="1" applyAlignment="1">
      <alignment horizontal="left" wrapText="1"/>
    </xf>
    <xf numFmtId="0" fontId="3" fillId="9" borderId="0" xfId="0" applyFont="1" applyFill="1" applyBorder="1" applyAlignment="1">
      <alignment wrapText="1"/>
    </xf>
    <xf numFmtId="0" fontId="5" fillId="0" borderId="0" xfId="0" applyFont="1" applyFill="1" applyBorder="1" applyAlignment="1"/>
    <xf numFmtId="0" fontId="3" fillId="0" borderId="0" xfId="0" applyFont="1" applyFill="1" applyBorder="1" applyAlignment="1"/>
    <xf numFmtId="0" fontId="13" fillId="0" borderId="0" xfId="0" applyFont="1" applyAlignment="1">
      <alignment wrapText="1"/>
    </xf>
    <xf numFmtId="0" fontId="15" fillId="6" borderId="0" xfId="0" applyFont="1" applyFill="1" applyAlignment="1">
      <alignment horizontal="left"/>
    </xf>
    <xf numFmtId="0" fontId="13" fillId="0" borderId="0" xfId="0" applyFont="1" applyAlignment="1">
      <alignment horizontal="left"/>
    </xf>
    <xf numFmtId="0" fontId="13" fillId="0" borderId="0" xfId="0" applyFont="1" applyAlignment="1"/>
    <xf numFmtId="0" fontId="13" fillId="0" borderId="0" xfId="0" applyFont="1" applyAlignment="1">
      <alignment horizontal="left" wrapText="1"/>
    </xf>
    <xf numFmtId="0" fontId="10" fillId="0" borderId="0" xfId="0" applyFont="1" applyAlignment="1">
      <alignment horizontal="center" wrapText="1"/>
    </xf>
    <xf numFmtId="0" fontId="10" fillId="0" borderId="0" xfId="0" applyFont="1" applyAlignment="1">
      <alignment horizontal="center"/>
    </xf>
    <xf numFmtId="0" fontId="9" fillId="0" borderId="0" xfId="0" applyFont="1" applyAlignment="1">
      <alignment horizontal="left" wrapText="1"/>
    </xf>
    <xf numFmtId="0" fontId="64" fillId="9" borderId="0" xfId="0" applyFont="1" applyFill="1" applyAlignment="1">
      <alignment horizontal="center" vertical="center" wrapText="1"/>
    </xf>
    <xf numFmtId="0" fontId="61" fillId="3" borderId="0" xfId="0" applyFont="1" applyFill="1" applyAlignment="1">
      <alignment horizontal="center" wrapText="1"/>
    </xf>
    <xf numFmtId="0" fontId="29" fillId="3" borderId="2" xfId="0" applyFont="1" applyFill="1" applyBorder="1" applyAlignment="1"/>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wrapText="1"/>
    </xf>
    <xf numFmtId="0" fontId="2" fillId="0" borderId="0" xfId="0" applyFont="1" applyAlignment="1"/>
    <xf numFmtId="0" fontId="1" fillId="0" borderId="0" xfId="0" applyFont="1" applyAlignment="1"/>
    <xf numFmtId="0" fontId="35" fillId="6" borderId="0" xfId="0" applyFont="1" applyFill="1" applyAlignment="1">
      <alignment wrapText="1"/>
    </xf>
    <xf numFmtId="0" fontId="3" fillId="0" borderId="0" xfId="0" applyFont="1" applyAlignment="1"/>
    <xf numFmtId="0" fontId="1" fillId="0" borderId="0" xfId="0" applyFont="1" applyFill="1" applyBorder="1" applyAlignment="1">
      <alignment wrapText="1"/>
    </xf>
    <xf numFmtId="0" fontId="33" fillId="3" borderId="2" xfId="0" applyFont="1" applyFill="1" applyBorder="1" applyAlignment="1"/>
    <xf numFmtId="0" fontId="2" fillId="0" borderId="0" xfId="0" applyFont="1" applyFill="1" applyBorder="1" applyAlignment="1"/>
    <xf numFmtId="0" fontId="1" fillId="0" borderId="0" xfId="0" applyFont="1" applyFill="1" applyBorder="1" applyAlignment="1"/>
    <xf numFmtId="0" fontId="3" fillId="7" borderId="4" xfId="0" applyFont="1" applyFill="1" applyBorder="1" applyAlignment="1">
      <alignment horizontal="left" wrapText="1"/>
    </xf>
    <xf numFmtId="0" fontId="3" fillId="7" borderId="4" xfId="0" applyFont="1" applyFill="1" applyBorder="1" applyAlignment="1">
      <alignment horizontal="center" wrapText="1"/>
    </xf>
    <xf numFmtId="0" fontId="3" fillId="9" borderId="0" xfId="0" applyFont="1" applyFill="1" applyBorder="1" applyAlignment="1">
      <alignment horizontal="left" wrapText="1"/>
    </xf>
    <xf numFmtId="0" fontId="33" fillId="3" borderId="2" xfId="0" applyFont="1" applyFill="1" applyBorder="1" applyAlignment="1">
      <alignment wrapText="1"/>
    </xf>
    <xf numFmtId="0" fontId="4" fillId="9" borderId="0" xfId="0" applyFont="1" applyFill="1" applyBorder="1" applyAlignment="1"/>
    <xf numFmtId="0" fontId="3" fillId="9" borderId="0" xfId="0" applyFont="1" applyFill="1" applyBorder="1" applyAlignment="1">
      <alignment wrapText="1"/>
    </xf>
    <xf numFmtId="0" fontId="5" fillId="0" borderId="0" xfId="0" applyFont="1" applyFill="1" applyBorder="1" applyAlignment="1"/>
    <xf numFmtId="0" fontId="3" fillId="0" borderId="0" xfId="0" applyFont="1" applyFill="1" applyBorder="1" applyAlignment="1"/>
    <xf numFmtId="0" fontId="33" fillId="3" borderId="0" xfId="0" applyFont="1" applyFill="1" applyBorder="1" applyAlignment="1"/>
    <xf numFmtId="0" fontId="2" fillId="9" borderId="0" xfId="0" applyFont="1" applyFill="1" applyBorder="1" applyAlignment="1">
      <alignment wrapText="1"/>
    </xf>
    <xf numFmtId="0" fontId="2" fillId="7" borderId="0" xfId="0" applyFont="1" applyFill="1" applyBorder="1" applyAlignment="1">
      <alignment wrapText="1"/>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13" fillId="0" borderId="0" xfId="0" applyFont="1" applyAlignment="1">
      <alignment wrapText="1"/>
    </xf>
    <xf numFmtId="0" fontId="33" fillId="3" borderId="2" xfId="0" applyFont="1" applyFill="1" applyBorder="1" applyAlignment="1">
      <alignment horizontal="left"/>
    </xf>
    <xf numFmtId="0" fontId="33" fillId="3" borderId="0" xfId="0" applyFont="1" applyFill="1" applyBorder="1" applyAlignment="1">
      <alignment wrapText="1"/>
    </xf>
    <xf numFmtId="0" fontId="15" fillId="6" borderId="0" xfId="0" applyFont="1" applyFill="1" applyAlignment="1">
      <alignment horizontal="left"/>
    </xf>
    <xf numFmtId="0" fontId="56" fillId="7" borderId="0" xfId="0" applyFont="1" applyFill="1" applyAlignment="1">
      <alignment wrapText="1"/>
    </xf>
    <xf numFmtId="0" fontId="4" fillId="9" borderId="2" xfId="0" applyFont="1" applyFill="1" applyBorder="1" applyAlignment="1"/>
    <xf numFmtId="0" fontId="3" fillId="7" borderId="0" xfId="0" applyFont="1" applyFill="1" applyBorder="1" applyAlignment="1">
      <alignment wrapText="1"/>
    </xf>
    <xf numFmtId="0" fontId="15" fillId="6" borderId="2" xfId="0" applyFont="1" applyFill="1" applyBorder="1" applyAlignment="1">
      <alignment horizontal="left"/>
    </xf>
    <xf numFmtId="0" fontId="16" fillId="7" borderId="2" xfId="0" applyFont="1" applyFill="1" applyBorder="1" applyAlignment="1">
      <alignment horizontal="left"/>
    </xf>
    <xf numFmtId="0" fontId="16" fillId="7" borderId="2" xfId="0" applyFont="1" applyFill="1" applyBorder="1" applyAlignment="1">
      <alignment horizontal="left" wrapText="1"/>
    </xf>
    <xf numFmtId="0" fontId="13" fillId="0" borderId="0" xfId="0" applyFont="1" applyAlignment="1">
      <alignment horizontal="left"/>
    </xf>
    <xf numFmtId="0" fontId="15" fillId="6" borderId="0" xfId="0" applyFont="1" applyFill="1" applyAlignment="1">
      <alignment horizontal="left" wrapText="1"/>
    </xf>
    <xf numFmtId="0" fontId="15" fillId="6" borderId="0" xfId="0" applyFont="1" applyFill="1" applyAlignment="1">
      <alignment wrapText="1"/>
    </xf>
    <xf numFmtId="0" fontId="13" fillId="0" borderId="0" xfId="0" applyFont="1" applyAlignment="1"/>
    <xf numFmtId="0" fontId="15" fillId="6" borderId="0" xfId="0" applyFont="1" applyFill="1" applyAlignment="1"/>
    <xf numFmtId="0" fontId="16" fillId="7" borderId="0" xfId="0" applyFont="1" applyFill="1" applyAlignment="1">
      <alignment horizontal="left"/>
    </xf>
    <xf numFmtId="0" fontId="10" fillId="7" borderId="2" xfId="0" applyFont="1" applyFill="1" applyBorder="1" applyAlignment="1">
      <alignment horizontal="left" wrapText="1"/>
    </xf>
    <xf numFmtId="0" fontId="13" fillId="0" borderId="0" xfId="0" applyFont="1" applyAlignment="1">
      <alignment horizontal="left" wrapText="1"/>
    </xf>
    <xf numFmtId="0" fontId="10" fillId="0" borderId="0" xfId="0" applyFont="1" applyAlignment="1">
      <alignment horizontal="center" wrapText="1"/>
    </xf>
    <xf numFmtId="0" fontId="10" fillId="0" borderId="0" xfId="0" applyFont="1" applyAlignment="1">
      <alignment horizontal="center"/>
    </xf>
    <xf numFmtId="0" fontId="9" fillId="0" borderId="0" xfId="0" applyFont="1" applyAlignment="1">
      <alignment horizontal="left" wrapText="1"/>
    </xf>
    <xf numFmtId="0" fontId="57" fillId="6" borderId="2" xfId="0" applyFont="1" applyFill="1" applyBorder="1" applyAlignment="1">
      <alignment horizontal="left" wrapText="1"/>
    </xf>
    <xf numFmtId="0" fontId="15" fillId="6" borderId="2" xfId="0" applyFont="1" applyFill="1" applyBorder="1" applyAlignment="1">
      <alignment horizontal="left" wrapText="1"/>
    </xf>
    <xf numFmtId="1" fontId="15" fillId="6" borderId="0" xfId="0" applyNumberFormat="1" applyFont="1" applyFill="1" applyAlignment="1">
      <alignment horizontal="left" wrapText="1"/>
    </xf>
    <xf numFmtId="0" fontId="13" fillId="0" borderId="0" xfId="1" applyFont="1" applyAlignment="1">
      <alignment horizontal="left" wrapText="1"/>
    </xf>
    <xf numFmtId="0" fontId="66" fillId="3" borderId="0" xfId="0" applyFont="1" applyFill="1" applyAlignment="1">
      <alignment horizontal="center" wrapText="1"/>
    </xf>
    <xf numFmtId="0" fontId="0" fillId="0" borderId="56" xfId="0" applyFill="1" applyBorder="1" applyAlignment="1">
      <alignment wrapText="1"/>
    </xf>
    <xf numFmtId="0" fontId="0" fillId="0" borderId="56" xfId="0" applyFill="1" applyBorder="1" applyAlignment="1">
      <alignment vertical="center" wrapText="1"/>
    </xf>
    <xf numFmtId="0" fontId="7" fillId="0" borderId="56" xfId="0" applyFont="1" applyFill="1" applyBorder="1" applyAlignment="1">
      <alignment vertical="center" wrapText="1"/>
    </xf>
    <xf numFmtId="0" fontId="65" fillId="6" borderId="0" xfId="0" applyFont="1" applyFill="1" applyAlignment="1">
      <alignment vertical="center" wrapText="1"/>
    </xf>
    <xf numFmtId="0" fontId="0" fillId="0" borderId="21" xfId="0" applyFont="1" applyFill="1" applyBorder="1" applyAlignment="1">
      <alignment vertical="center" wrapText="1"/>
    </xf>
    <xf numFmtId="0" fontId="67" fillId="0" borderId="21" xfId="0" applyFont="1" applyFill="1" applyBorder="1" applyAlignment="1">
      <alignment vertical="center" wrapText="1"/>
    </xf>
  </cellXfs>
  <cellStyles count="5">
    <cellStyle name="Currency 2" xfId="2" xr:uid="{42A98A64-FE24-4585-8C02-6C721294DEEE}"/>
    <cellStyle name="Normal" xfId="0" builtinId="0"/>
    <cellStyle name="Normal 2" xfId="1" xr:uid="{BECB0D88-2D5D-452E-BDA9-E71EC20C4613}"/>
    <cellStyle name="Normal 3 2" xfId="3" xr:uid="{DD91BE62-B3BF-4E91-B7F7-19144D0CCE39}"/>
    <cellStyle name="Normal_Sheet2" xfId="4" xr:uid="{8C182318-C91B-400F-853A-AAC70A2A0FDF}"/>
  </cellStyles>
  <dxfs count="555">
    <dxf>
      <font>
        <b/>
        <i val="0"/>
      </font>
    </dxf>
    <dxf>
      <font>
        <b/>
        <i val="0"/>
      </font>
    </dxf>
    <dxf>
      <font>
        <b/>
        <i val="0"/>
      </font>
    </dxf>
    <dxf>
      <font>
        <b/>
        <i val="0"/>
      </font>
    </dxf>
    <dxf>
      <font>
        <b/>
        <i val="0"/>
      </font>
    </dxf>
    <dxf>
      <font>
        <b/>
        <i val="0"/>
      </font>
    </dxf>
    <dxf>
      <fill>
        <patternFill>
          <bgColor theme="5" tint="0.39994506668294322"/>
        </patternFill>
      </fill>
    </dxf>
    <dxf>
      <font>
        <b/>
        <i val="0"/>
      </font>
    </dxf>
    <dxf>
      <font>
        <b/>
        <i val="0"/>
      </font>
    </dxf>
    <dxf>
      <font>
        <b/>
        <i val="0"/>
      </font>
    </dxf>
    <dxf>
      <font>
        <b/>
        <i val="0"/>
      </font>
    </dxf>
    <dxf>
      <font>
        <b/>
        <i val="0"/>
      </font>
    </dxf>
    <dxf>
      <font>
        <b/>
        <i val="0"/>
      </font>
    </dxf>
    <dxf>
      <font>
        <b/>
        <i val="0"/>
      </font>
    </dxf>
    <dxf>
      <font>
        <b/>
        <i val="0"/>
      </font>
    </dxf>
    <dxf>
      <fill>
        <patternFill>
          <fgColor indexed="64"/>
          <bgColor rgb="FFE6B8B7"/>
        </patternFill>
      </fill>
    </dxf>
    <dxf>
      <font>
        <b/>
        <i val="0"/>
      </font>
    </dxf>
    <dxf>
      <font>
        <b/>
        <i val="0"/>
      </font>
    </dxf>
    <dxf>
      <fill>
        <patternFill>
          <fgColor indexed="64"/>
          <bgColor rgb="FFE6B8B7"/>
        </patternFill>
      </fill>
    </dxf>
    <dxf>
      <font>
        <b/>
        <i val="0"/>
      </font>
    </dxf>
    <dxf>
      <font>
        <b/>
        <i val="0"/>
      </font>
    </dxf>
    <dxf>
      <font>
        <b/>
        <i val="0"/>
      </font>
    </dxf>
    <dxf>
      <font>
        <b/>
        <i val="0"/>
      </font>
    </dxf>
    <dxf>
      <numFmt numFmtId="168" formatCode="&quot;ref.&quot;"/>
    </dxf>
    <dxf>
      <numFmt numFmtId="169" formatCode="&quot;&lt;.001&quo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8" formatCode="&quot;ref.&quot;"/>
    </dxf>
    <dxf>
      <numFmt numFmtId="169" formatCode="&quot;&lt;.001&quot;"/>
    </dxf>
    <dxf>
      <font>
        <b/>
        <i val="0"/>
      </font>
    </dxf>
    <dxf>
      <numFmt numFmtId="168" formatCode="&quot;ref.&quot;"/>
    </dxf>
    <dxf>
      <numFmt numFmtId="169" formatCode="&quot;&lt;.001&quot;"/>
    </dxf>
    <dxf>
      <font>
        <b/>
        <i val="0"/>
      </font>
    </dxf>
    <dxf>
      <font>
        <b/>
        <i val="0"/>
      </font>
    </dxf>
    <dxf>
      <font>
        <b/>
        <i val="0"/>
      </font>
    </dxf>
    <dxf>
      <numFmt numFmtId="168" formatCode="&quot;ref.&quot;"/>
    </dxf>
    <dxf>
      <numFmt numFmtId="169" formatCode="&quot;&lt;.001&quo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
      <font>
        <b/>
        <i val="0"/>
      </font>
    </dxf>
    <dxf>
      <fill>
        <patternFill>
          <bgColor rgb="FFFF0000"/>
        </patternFill>
      </fill>
    </dxf>
    <dxf>
      <fill>
        <patternFill>
          <bgColor theme="7" tint="0.59996337778862885"/>
        </patternFill>
      </fill>
    </dxf>
    <dxf>
      <font>
        <b/>
        <i val="0"/>
      </font>
    </dxf>
    <dxf>
      <font>
        <b/>
        <i val="0"/>
      </font>
    </dxf>
    <dxf>
      <font>
        <b/>
        <i val="0"/>
      </font>
    </dxf>
  </dxfs>
  <tableStyles count="0" defaultTableStyle="TableStyleMedium2" defaultPivotStyle="PivotStyleMedium9"/>
  <colors>
    <mruColors>
      <color rgb="FF1F6452"/>
      <color rgb="FF9ECAC0"/>
      <color rgb="FFCEE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8BB0-E989-4ACC-9AD9-AFA790363489}">
  <dimension ref="A1:Q53"/>
  <sheetViews>
    <sheetView tabSelected="1" topLeftCell="A21" workbookViewId="0">
      <selection activeCell="B35" sqref="B35"/>
    </sheetView>
  </sheetViews>
  <sheetFormatPr defaultRowHeight="15" x14ac:dyDescent="0.25"/>
  <sheetData>
    <row r="1" spans="1:17" ht="30" customHeight="1" x14ac:dyDescent="0.4">
      <c r="A1" s="607" t="s">
        <v>880</v>
      </c>
      <c r="B1" s="607"/>
      <c r="C1" s="607"/>
      <c r="D1" s="607"/>
      <c r="E1" s="607"/>
      <c r="F1" s="607"/>
      <c r="G1" s="607"/>
      <c r="H1" s="607"/>
      <c r="I1" s="607"/>
      <c r="J1" s="607"/>
      <c r="K1" s="607"/>
      <c r="L1" s="607"/>
      <c r="M1" s="607"/>
      <c r="N1" s="607"/>
      <c r="O1" s="607"/>
      <c r="P1" s="607"/>
      <c r="Q1" s="607"/>
    </row>
    <row r="2" spans="1:17" ht="30" customHeight="1" x14ac:dyDescent="0.25">
      <c r="A2" s="659" t="s">
        <v>881</v>
      </c>
      <c r="B2" s="659"/>
      <c r="C2" s="659"/>
      <c r="D2" s="659"/>
      <c r="E2" s="659"/>
      <c r="F2" s="659"/>
      <c r="G2" s="659"/>
      <c r="H2" s="659"/>
      <c r="I2" s="659"/>
      <c r="J2" s="659"/>
      <c r="K2" s="659"/>
      <c r="L2" s="659"/>
      <c r="M2" s="659"/>
      <c r="N2" s="659"/>
      <c r="O2" s="659"/>
      <c r="P2" s="659"/>
      <c r="Q2" s="659"/>
    </row>
    <row r="3" spans="1:17" ht="15.75" x14ac:dyDescent="0.25">
      <c r="A3" s="540" t="s">
        <v>0</v>
      </c>
      <c r="B3" s="539" t="s">
        <v>1</v>
      </c>
      <c r="C3" s="539"/>
      <c r="D3" s="539"/>
      <c r="E3" s="539"/>
      <c r="F3" s="539"/>
      <c r="G3" s="539"/>
      <c r="H3" s="539"/>
      <c r="I3" s="539"/>
      <c r="J3" s="539"/>
      <c r="K3" s="539"/>
      <c r="L3" s="539"/>
    </row>
    <row r="4" spans="1:17" ht="15.75" x14ac:dyDescent="0.25">
      <c r="A4" s="540" t="s">
        <v>2</v>
      </c>
      <c r="B4" s="539" t="s">
        <v>3</v>
      </c>
      <c r="C4" s="539"/>
      <c r="D4" s="539"/>
      <c r="E4" s="539"/>
      <c r="F4" s="539"/>
      <c r="G4" s="539"/>
      <c r="H4" s="539"/>
      <c r="I4" s="539"/>
      <c r="J4" s="539"/>
      <c r="K4" s="539"/>
      <c r="L4" s="539"/>
    </row>
    <row r="5" spans="1:17" ht="43.5" customHeight="1" x14ac:dyDescent="0.25">
      <c r="A5" s="606" t="s">
        <v>4</v>
      </c>
      <c r="B5" s="606"/>
      <c r="C5" s="606"/>
      <c r="D5" s="606"/>
      <c r="E5" s="606"/>
      <c r="F5" s="606"/>
      <c r="G5" s="606"/>
      <c r="H5" s="606"/>
      <c r="I5" s="606"/>
      <c r="J5" s="606"/>
      <c r="K5" s="606"/>
      <c r="L5" s="606"/>
      <c r="M5" s="606"/>
      <c r="N5" s="606"/>
      <c r="O5" s="606"/>
      <c r="P5" s="606"/>
      <c r="Q5" s="606"/>
    </row>
    <row r="6" spans="1:17" ht="15.75" x14ac:dyDescent="0.25">
      <c r="A6" s="540" t="s">
        <v>5</v>
      </c>
      <c r="B6" s="539" t="s">
        <v>6</v>
      </c>
      <c r="C6" s="539"/>
      <c r="D6" s="539"/>
      <c r="E6" s="539"/>
      <c r="F6" s="539"/>
      <c r="G6" s="539"/>
      <c r="H6" s="539"/>
      <c r="I6" s="539"/>
      <c r="J6" s="539"/>
      <c r="K6" s="539"/>
      <c r="L6" s="539"/>
    </row>
    <row r="7" spans="1:17" ht="15.75" x14ac:dyDescent="0.25">
      <c r="A7" s="540" t="s">
        <v>7</v>
      </c>
      <c r="B7" s="539" t="s">
        <v>8</v>
      </c>
      <c r="C7" s="539"/>
      <c r="D7" s="539"/>
      <c r="E7" s="539"/>
      <c r="F7" s="539"/>
      <c r="G7" s="539"/>
      <c r="H7" s="539"/>
      <c r="I7" s="539"/>
      <c r="J7" s="539"/>
      <c r="K7" s="539"/>
      <c r="L7" s="539"/>
    </row>
    <row r="8" spans="1:17" ht="15.75" x14ac:dyDescent="0.25">
      <c r="A8" s="540" t="s">
        <v>9</v>
      </c>
      <c r="B8" s="539" t="s">
        <v>10</v>
      </c>
      <c r="C8" s="539"/>
      <c r="D8" s="539"/>
      <c r="E8" s="539"/>
      <c r="F8" s="539"/>
      <c r="G8" s="539"/>
      <c r="H8" s="539"/>
      <c r="I8" s="539"/>
      <c r="J8" s="539"/>
      <c r="K8" s="539"/>
      <c r="L8" s="539"/>
    </row>
    <row r="9" spans="1:17" ht="15.75" x14ac:dyDescent="0.25">
      <c r="A9" s="540" t="s">
        <v>11</v>
      </c>
      <c r="B9" s="539" t="s">
        <v>12</v>
      </c>
      <c r="C9" s="539"/>
      <c r="D9" s="539"/>
      <c r="E9" s="539"/>
      <c r="F9" s="539"/>
      <c r="G9" s="539"/>
      <c r="H9" s="539"/>
      <c r="I9" s="539"/>
      <c r="J9" s="539"/>
      <c r="K9" s="539"/>
      <c r="L9" s="539"/>
    </row>
    <row r="10" spans="1:17" ht="15.75" x14ac:dyDescent="0.25">
      <c r="A10" s="540" t="s">
        <v>13</v>
      </c>
      <c r="B10" s="539" t="s">
        <v>14</v>
      </c>
      <c r="C10" s="539"/>
      <c r="D10" s="539"/>
      <c r="E10" s="539"/>
      <c r="F10" s="539"/>
      <c r="G10" s="539"/>
      <c r="H10" s="539"/>
      <c r="I10" s="539"/>
      <c r="J10" s="539"/>
      <c r="K10" s="539"/>
      <c r="L10" s="539"/>
    </row>
    <row r="11" spans="1:17" ht="46.9" customHeight="1" x14ac:dyDescent="0.25">
      <c r="A11" s="606" t="s">
        <v>15</v>
      </c>
      <c r="B11" s="606"/>
      <c r="C11" s="606"/>
      <c r="D11" s="606"/>
      <c r="E11" s="606"/>
      <c r="F11" s="606"/>
      <c r="G11" s="606"/>
      <c r="H11" s="606"/>
      <c r="I11" s="606"/>
      <c r="J11" s="606"/>
      <c r="K11" s="606"/>
      <c r="L11" s="606"/>
      <c r="M11" s="606"/>
      <c r="N11" s="606"/>
      <c r="O11" s="606"/>
      <c r="P11" s="606"/>
      <c r="Q11" s="606"/>
    </row>
    <row r="12" spans="1:17" ht="15.75" x14ac:dyDescent="0.25">
      <c r="A12" s="540" t="s">
        <v>16</v>
      </c>
      <c r="B12" s="539" t="s">
        <v>17</v>
      </c>
      <c r="C12" s="539"/>
      <c r="D12" s="539"/>
      <c r="E12" s="539"/>
      <c r="F12" s="539"/>
      <c r="G12" s="539"/>
      <c r="H12" s="539"/>
      <c r="I12" s="539"/>
      <c r="J12" s="539"/>
      <c r="K12" s="539"/>
      <c r="L12" s="539"/>
    </row>
    <row r="13" spans="1:17" ht="15.75" x14ac:dyDescent="0.25">
      <c r="A13" s="540" t="s">
        <v>18</v>
      </c>
      <c r="B13" s="539" t="s">
        <v>19</v>
      </c>
      <c r="C13" s="539"/>
      <c r="D13" s="539"/>
      <c r="E13" s="539"/>
      <c r="F13" s="539"/>
      <c r="G13" s="539"/>
      <c r="H13" s="539"/>
      <c r="I13" s="539"/>
      <c r="J13" s="539"/>
      <c r="K13" s="539"/>
      <c r="L13" s="539"/>
    </row>
    <row r="14" spans="1:17" ht="15.75" x14ac:dyDescent="0.25">
      <c r="A14" s="540" t="s">
        <v>20</v>
      </c>
      <c r="B14" s="539" t="s">
        <v>21</v>
      </c>
      <c r="C14" s="539"/>
      <c r="D14" s="539"/>
      <c r="E14" s="539"/>
      <c r="F14" s="539"/>
      <c r="G14" s="539"/>
      <c r="H14" s="539"/>
      <c r="I14" s="539"/>
      <c r="J14" s="539"/>
      <c r="K14" s="539"/>
      <c r="L14" s="539"/>
    </row>
    <row r="15" spans="1:17" ht="15.75" x14ac:dyDescent="0.25">
      <c r="A15" s="540" t="s">
        <v>22</v>
      </c>
      <c r="B15" s="539" t="s">
        <v>23</v>
      </c>
      <c r="C15" s="539"/>
      <c r="D15" s="539"/>
      <c r="E15" s="539"/>
      <c r="F15" s="539"/>
      <c r="G15" s="539"/>
      <c r="H15" s="539"/>
      <c r="I15" s="539"/>
      <c r="J15" s="539"/>
      <c r="K15" s="539"/>
      <c r="L15" s="539"/>
    </row>
    <row r="16" spans="1:17" ht="15.75" x14ac:dyDescent="0.25">
      <c r="A16" s="540" t="s">
        <v>24</v>
      </c>
      <c r="B16" s="539" t="s">
        <v>25</v>
      </c>
      <c r="C16" s="539"/>
      <c r="D16" s="539"/>
      <c r="E16" s="539"/>
      <c r="F16" s="539"/>
      <c r="G16" s="539"/>
      <c r="H16" s="539"/>
      <c r="I16" s="539"/>
      <c r="J16" s="539"/>
      <c r="K16" s="539"/>
      <c r="L16" s="539"/>
    </row>
    <row r="17" spans="1:17" ht="15.75" x14ac:dyDescent="0.25">
      <c r="A17" s="540" t="s">
        <v>26</v>
      </c>
      <c r="B17" s="539" t="s">
        <v>27</v>
      </c>
      <c r="C17" s="539"/>
      <c r="D17" s="539"/>
      <c r="E17" s="539"/>
      <c r="F17" s="539"/>
      <c r="G17" s="539"/>
      <c r="H17" s="539"/>
      <c r="I17" s="539"/>
      <c r="J17" s="539"/>
      <c r="K17" s="539"/>
      <c r="L17" s="539"/>
    </row>
    <row r="18" spans="1:17" ht="15.75" x14ac:dyDescent="0.25">
      <c r="A18" s="540" t="s">
        <v>28</v>
      </c>
      <c r="B18" s="539" t="s">
        <v>29</v>
      </c>
      <c r="C18" s="539"/>
      <c r="D18" s="539"/>
      <c r="E18" s="539"/>
      <c r="F18" s="539"/>
      <c r="G18" s="539"/>
      <c r="H18" s="539"/>
      <c r="I18" s="539"/>
      <c r="J18" s="539"/>
      <c r="K18" s="539"/>
      <c r="L18" s="539"/>
    </row>
    <row r="19" spans="1:17" ht="15.75" x14ac:dyDescent="0.25">
      <c r="A19" s="540" t="s">
        <v>30</v>
      </c>
      <c r="B19" s="539" t="s">
        <v>31</v>
      </c>
      <c r="C19" s="539"/>
      <c r="D19" s="539"/>
      <c r="E19" s="539"/>
      <c r="F19" s="539"/>
      <c r="G19" s="539"/>
      <c r="H19" s="539"/>
      <c r="I19" s="539"/>
      <c r="J19" s="539"/>
      <c r="K19" s="539"/>
      <c r="L19" s="539"/>
    </row>
    <row r="20" spans="1:17" ht="15.75" x14ac:dyDescent="0.25">
      <c r="A20" s="540" t="s">
        <v>32</v>
      </c>
      <c r="B20" s="539" t="s">
        <v>33</v>
      </c>
      <c r="C20" s="539"/>
      <c r="D20" s="539"/>
      <c r="E20" s="539"/>
      <c r="F20" s="539"/>
      <c r="G20" s="539"/>
      <c r="H20" s="539"/>
      <c r="I20" s="539"/>
      <c r="J20" s="539"/>
      <c r="K20" s="539"/>
      <c r="L20" s="539"/>
    </row>
    <row r="21" spans="1:17" x14ac:dyDescent="0.25">
      <c r="A21" s="540" t="s">
        <v>34</v>
      </c>
      <c r="B21" s="539" t="s">
        <v>35</v>
      </c>
      <c r="C21" s="539"/>
      <c r="D21" s="539"/>
      <c r="E21" s="539"/>
      <c r="F21" s="539"/>
      <c r="G21" s="539"/>
      <c r="H21" s="539"/>
      <c r="I21" s="539"/>
      <c r="J21" s="539"/>
      <c r="K21" s="539"/>
      <c r="L21" s="539"/>
    </row>
    <row r="22" spans="1:17" s="519" customFormat="1" ht="46.9" customHeight="1" x14ac:dyDescent="0.25">
      <c r="A22" s="606" t="s">
        <v>36</v>
      </c>
      <c r="B22" s="606"/>
      <c r="C22" s="606"/>
      <c r="D22" s="606"/>
      <c r="E22" s="606"/>
      <c r="F22" s="606"/>
      <c r="G22" s="606"/>
      <c r="H22" s="606"/>
      <c r="I22" s="606"/>
      <c r="J22" s="606"/>
      <c r="K22" s="606"/>
      <c r="L22" s="606"/>
      <c r="M22" s="606"/>
      <c r="N22" s="606"/>
      <c r="O22" s="606"/>
      <c r="P22" s="606"/>
      <c r="Q22" s="606"/>
    </row>
    <row r="23" spans="1:17" ht="15.75" x14ac:dyDescent="0.25">
      <c r="A23" s="540" t="s">
        <v>37</v>
      </c>
      <c r="B23" s="539" t="s">
        <v>38</v>
      </c>
      <c r="C23" s="539"/>
      <c r="D23" s="539"/>
      <c r="E23" s="539"/>
      <c r="F23" s="539"/>
      <c r="G23" s="539"/>
      <c r="H23" s="539"/>
      <c r="I23" s="539"/>
      <c r="J23" s="539"/>
      <c r="K23" s="539"/>
      <c r="L23" s="539"/>
    </row>
    <row r="24" spans="1:17" ht="15.75" x14ac:dyDescent="0.25">
      <c r="A24" s="540" t="s">
        <v>39</v>
      </c>
      <c r="B24" s="539" t="s">
        <v>40</v>
      </c>
      <c r="C24" s="539"/>
      <c r="D24" s="539"/>
      <c r="E24" s="539"/>
      <c r="F24" s="539"/>
      <c r="G24" s="539"/>
      <c r="H24" s="539"/>
      <c r="I24" s="539"/>
      <c r="J24" s="539"/>
      <c r="K24" s="539"/>
      <c r="L24" s="539"/>
    </row>
    <row r="25" spans="1:17" ht="15.75" x14ac:dyDescent="0.25">
      <c r="A25" s="540" t="s">
        <v>41</v>
      </c>
      <c r="B25" s="539" t="s">
        <v>42</v>
      </c>
      <c r="C25" s="539"/>
      <c r="D25" s="539"/>
      <c r="E25" s="539"/>
      <c r="F25" s="539"/>
      <c r="G25" s="539"/>
      <c r="H25" s="539"/>
      <c r="I25" s="539"/>
      <c r="J25" s="539"/>
      <c r="K25" s="539"/>
      <c r="L25" s="539"/>
    </row>
    <row r="26" spans="1:17" s="519" customFormat="1" ht="44.25" customHeight="1" x14ac:dyDescent="0.25">
      <c r="A26" s="606" t="s">
        <v>43</v>
      </c>
      <c r="B26" s="606"/>
      <c r="C26" s="606"/>
      <c r="D26" s="606"/>
      <c r="E26" s="606"/>
      <c r="F26" s="606"/>
      <c r="G26" s="606"/>
      <c r="H26" s="606"/>
      <c r="I26" s="606"/>
      <c r="J26" s="606"/>
      <c r="K26" s="606"/>
      <c r="L26" s="606"/>
      <c r="M26" s="606"/>
      <c r="N26" s="606"/>
      <c r="O26" s="606"/>
      <c r="P26" s="606"/>
      <c r="Q26" s="606"/>
    </row>
    <row r="27" spans="1:17" ht="15.75" x14ac:dyDescent="0.25">
      <c r="A27" s="540" t="s">
        <v>44</v>
      </c>
      <c r="B27" s="539" t="s">
        <v>45</v>
      </c>
      <c r="C27" s="539"/>
      <c r="D27" s="539"/>
      <c r="E27" s="539"/>
      <c r="F27" s="539"/>
      <c r="G27" s="539"/>
      <c r="H27" s="539"/>
      <c r="I27" s="539"/>
      <c r="J27" s="539"/>
      <c r="K27" s="539"/>
      <c r="L27" s="539"/>
    </row>
    <row r="28" spans="1:17" ht="15.75" x14ac:dyDescent="0.25">
      <c r="A28" s="540" t="s">
        <v>46</v>
      </c>
      <c r="B28" s="539" t="s">
        <v>47</v>
      </c>
      <c r="C28" s="539"/>
      <c r="D28" s="539"/>
      <c r="E28" s="539"/>
      <c r="F28" s="539"/>
      <c r="G28" s="539"/>
      <c r="H28" s="539"/>
      <c r="I28" s="539"/>
      <c r="J28" s="539"/>
      <c r="K28" s="539"/>
      <c r="L28" s="539"/>
    </row>
    <row r="29" spans="1:17" ht="15.75" x14ac:dyDescent="0.25">
      <c r="A29" s="540" t="s">
        <v>48</v>
      </c>
      <c r="B29" s="539" t="s">
        <v>49</v>
      </c>
      <c r="C29" s="539"/>
      <c r="D29" s="539"/>
      <c r="E29" s="539"/>
      <c r="F29" s="539"/>
      <c r="G29" s="539"/>
      <c r="H29" s="539"/>
      <c r="I29" s="539"/>
      <c r="J29" s="539"/>
      <c r="K29" s="539"/>
      <c r="L29" s="539"/>
    </row>
    <row r="30" spans="1:17" ht="15.75" x14ac:dyDescent="0.25">
      <c r="A30" s="540" t="s">
        <v>50</v>
      </c>
      <c r="B30" s="539" t="s">
        <v>51</v>
      </c>
      <c r="C30" s="539"/>
      <c r="D30" s="539"/>
      <c r="E30" s="539"/>
      <c r="F30" s="539"/>
      <c r="G30" s="539"/>
      <c r="H30" s="539"/>
      <c r="I30" s="539"/>
      <c r="J30" s="539"/>
      <c r="K30" s="539"/>
      <c r="L30" s="539"/>
    </row>
    <row r="31" spans="1:17" ht="15.75" x14ac:dyDescent="0.25">
      <c r="A31" s="540" t="s">
        <v>52</v>
      </c>
      <c r="B31" s="539" t="s">
        <v>53</v>
      </c>
      <c r="C31" s="539"/>
      <c r="D31" s="539"/>
      <c r="E31" s="539"/>
      <c r="F31" s="539"/>
      <c r="G31" s="539"/>
      <c r="H31" s="539"/>
      <c r="I31" s="539"/>
      <c r="J31" s="539"/>
      <c r="K31" s="539"/>
      <c r="L31" s="539"/>
    </row>
    <row r="32" spans="1:17" ht="15.75" x14ac:dyDescent="0.25">
      <c r="A32" s="540" t="s">
        <v>54</v>
      </c>
      <c r="B32" s="539" t="s">
        <v>55</v>
      </c>
      <c r="C32" s="539"/>
      <c r="D32" s="539"/>
      <c r="E32" s="539"/>
      <c r="F32" s="539"/>
      <c r="G32" s="539"/>
      <c r="H32" s="539"/>
      <c r="I32" s="539"/>
      <c r="J32" s="539"/>
      <c r="K32" s="539"/>
      <c r="L32" s="539"/>
    </row>
    <row r="33" spans="1:17" ht="15.75" x14ac:dyDescent="0.25">
      <c r="A33" s="540" t="s">
        <v>56</v>
      </c>
      <c r="B33" s="539" t="s">
        <v>57</v>
      </c>
      <c r="C33" s="539"/>
      <c r="D33" s="539"/>
      <c r="E33" s="539"/>
      <c r="F33" s="539"/>
      <c r="G33" s="539"/>
      <c r="H33" s="539"/>
      <c r="I33" s="539"/>
      <c r="J33" s="539"/>
      <c r="K33" s="539"/>
      <c r="L33" s="539"/>
    </row>
    <row r="34" spans="1:17" ht="15.75" x14ac:dyDescent="0.25">
      <c r="A34" s="540" t="s">
        <v>58</v>
      </c>
      <c r="B34" s="539" t="s">
        <v>59</v>
      </c>
      <c r="C34" s="539"/>
      <c r="D34" s="539"/>
      <c r="E34" s="539"/>
      <c r="F34" s="539"/>
      <c r="G34" s="539"/>
      <c r="H34" s="539"/>
      <c r="I34" s="539"/>
      <c r="J34" s="539"/>
      <c r="K34" s="539"/>
      <c r="L34" s="539"/>
    </row>
    <row r="35" spans="1:17" ht="15.75" x14ac:dyDescent="0.25">
      <c r="A35" s="540" t="s">
        <v>60</v>
      </c>
      <c r="B35" s="539" t="s">
        <v>61</v>
      </c>
      <c r="C35" s="539"/>
      <c r="D35" s="539"/>
      <c r="E35" s="539"/>
      <c r="F35" s="539"/>
      <c r="G35" s="539"/>
      <c r="H35" s="539"/>
      <c r="I35" s="539"/>
      <c r="J35" s="539"/>
      <c r="K35" s="539"/>
      <c r="L35" s="539"/>
    </row>
    <row r="36" spans="1:17" ht="15.75" x14ac:dyDescent="0.25">
      <c r="A36" s="540" t="s">
        <v>62</v>
      </c>
      <c r="B36" s="539" t="s">
        <v>63</v>
      </c>
      <c r="C36" s="539"/>
      <c r="D36" s="539"/>
      <c r="E36" s="539"/>
      <c r="F36" s="539"/>
      <c r="G36" s="539"/>
      <c r="H36" s="539"/>
      <c r="I36" s="539"/>
      <c r="J36" s="539"/>
      <c r="K36" s="539"/>
      <c r="L36" s="539"/>
    </row>
    <row r="37" spans="1:17" ht="15.75" x14ac:dyDescent="0.25">
      <c r="A37" s="540" t="s">
        <v>64</v>
      </c>
      <c r="B37" s="539" t="s">
        <v>65</v>
      </c>
      <c r="C37" s="539"/>
      <c r="D37" s="539"/>
      <c r="E37" s="539"/>
      <c r="F37" s="539"/>
      <c r="G37" s="539"/>
      <c r="H37" s="539"/>
      <c r="I37" s="539"/>
      <c r="J37" s="539"/>
      <c r="K37" s="539"/>
      <c r="L37" s="539"/>
    </row>
    <row r="38" spans="1:17" ht="15.75" x14ac:dyDescent="0.25">
      <c r="A38" s="540" t="s">
        <v>66</v>
      </c>
      <c r="B38" s="539" t="s">
        <v>67</v>
      </c>
      <c r="C38" s="539"/>
      <c r="D38" s="539"/>
      <c r="E38" s="539"/>
      <c r="F38" s="539"/>
      <c r="G38" s="539"/>
      <c r="H38" s="539"/>
      <c r="I38" s="539"/>
      <c r="J38" s="539"/>
      <c r="K38" s="539"/>
      <c r="L38" s="539"/>
    </row>
    <row r="39" spans="1:17" ht="15.75" x14ac:dyDescent="0.25">
      <c r="A39" s="540" t="s">
        <v>68</v>
      </c>
      <c r="B39" s="539" t="s">
        <v>69</v>
      </c>
      <c r="C39" s="539"/>
      <c r="D39" s="539"/>
      <c r="E39" s="539"/>
      <c r="F39" s="539"/>
      <c r="G39" s="539"/>
      <c r="H39" s="539"/>
      <c r="I39" s="539"/>
      <c r="J39" s="539"/>
      <c r="K39" s="539"/>
      <c r="L39" s="539"/>
    </row>
    <row r="40" spans="1:17" ht="15.75" x14ac:dyDescent="0.25">
      <c r="A40" s="540" t="s">
        <v>70</v>
      </c>
      <c r="B40" s="539" t="s">
        <v>71</v>
      </c>
      <c r="C40" s="539"/>
      <c r="D40" s="539"/>
      <c r="E40" s="539"/>
      <c r="F40" s="539"/>
      <c r="G40" s="539"/>
      <c r="H40" s="539"/>
      <c r="I40" s="539"/>
      <c r="J40" s="539"/>
      <c r="K40" s="539"/>
      <c r="L40" s="539"/>
    </row>
    <row r="41" spans="1:17" ht="15.75" x14ac:dyDescent="0.25">
      <c r="A41" s="540" t="s">
        <v>72</v>
      </c>
      <c r="B41" s="539" t="s">
        <v>73</v>
      </c>
      <c r="C41" s="539"/>
      <c r="D41" s="539"/>
      <c r="E41" s="539"/>
      <c r="F41" s="539"/>
      <c r="G41" s="539"/>
      <c r="H41" s="539"/>
      <c r="I41" s="539"/>
      <c r="J41" s="539"/>
      <c r="K41" s="539"/>
      <c r="L41" s="539"/>
    </row>
    <row r="42" spans="1:17" ht="15.75" x14ac:dyDescent="0.25">
      <c r="A42" s="540" t="s">
        <v>74</v>
      </c>
      <c r="B42" s="539" t="s">
        <v>75</v>
      </c>
      <c r="C42" s="539"/>
      <c r="D42" s="539"/>
      <c r="E42" s="539"/>
      <c r="F42" s="539"/>
      <c r="G42" s="539"/>
      <c r="H42" s="539"/>
      <c r="I42" s="539"/>
      <c r="J42" s="539"/>
      <c r="K42" s="539"/>
      <c r="L42" s="539"/>
    </row>
    <row r="43" spans="1:17" ht="15.75" x14ac:dyDescent="0.25">
      <c r="A43" s="540" t="s">
        <v>76</v>
      </c>
      <c r="B43" s="539" t="s">
        <v>77</v>
      </c>
      <c r="C43" s="539"/>
      <c r="D43" s="539"/>
      <c r="E43" s="539"/>
      <c r="F43" s="539"/>
      <c r="G43" s="539"/>
      <c r="H43" s="539"/>
      <c r="I43" s="539"/>
      <c r="J43" s="539"/>
      <c r="K43" s="539"/>
      <c r="L43" s="539"/>
    </row>
    <row r="44" spans="1:17" ht="15.75" x14ac:dyDescent="0.25">
      <c r="A44" s="540" t="s">
        <v>78</v>
      </c>
      <c r="B44" s="539" t="s">
        <v>79</v>
      </c>
      <c r="C44" s="539"/>
      <c r="D44" s="539"/>
      <c r="E44" s="539"/>
      <c r="F44" s="539"/>
      <c r="G44" s="539"/>
      <c r="H44" s="539"/>
      <c r="I44" s="539"/>
      <c r="J44" s="539"/>
      <c r="K44" s="539"/>
      <c r="L44" s="539"/>
    </row>
    <row r="45" spans="1:17" ht="15.75" x14ac:dyDescent="0.25">
      <c r="A45" s="540" t="s">
        <v>80</v>
      </c>
      <c r="B45" s="539" t="s">
        <v>81</v>
      </c>
      <c r="C45" s="539"/>
      <c r="D45" s="539"/>
      <c r="E45" s="539"/>
      <c r="F45" s="539"/>
      <c r="G45" s="539"/>
      <c r="H45" s="539"/>
      <c r="I45" s="539"/>
      <c r="J45" s="539"/>
      <c r="K45" s="539"/>
      <c r="L45" s="539"/>
    </row>
    <row r="46" spans="1:17" ht="46.9" customHeight="1" x14ac:dyDescent="0.25">
      <c r="A46" s="606" t="s">
        <v>82</v>
      </c>
      <c r="B46" s="606"/>
      <c r="C46" s="606"/>
      <c r="D46" s="606"/>
      <c r="E46" s="606"/>
      <c r="F46" s="606"/>
      <c r="G46" s="606"/>
      <c r="H46" s="606"/>
      <c r="I46" s="606"/>
      <c r="J46" s="606"/>
      <c r="K46" s="606"/>
      <c r="L46" s="606"/>
      <c r="M46" s="606"/>
      <c r="N46" s="606"/>
      <c r="O46" s="606"/>
      <c r="P46" s="606"/>
      <c r="Q46" s="606"/>
    </row>
    <row r="47" spans="1:17" ht="15.75" x14ac:dyDescent="0.25">
      <c r="A47" s="540" t="s">
        <v>83</v>
      </c>
      <c r="B47" s="539" t="s">
        <v>84</v>
      </c>
      <c r="C47" s="539"/>
      <c r="D47" s="539"/>
      <c r="E47" s="539"/>
      <c r="F47" s="539"/>
      <c r="G47" s="539"/>
      <c r="H47" s="539"/>
      <c r="I47" s="539"/>
      <c r="J47" s="539"/>
      <c r="K47" s="539"/>
      <c r="L47" s="539"/>
    </row>
    <row r="48" spans="1:17" ht="15.75" x14ac:dyDescent="0.25">
      <c r="A48" s="540" t="s">
        <v>85</v>
      </c>
      <c r="B48" s="539" t="s">
        <v>86</v>
      </c>
      <c r="C48" s="539"/>
      <c r="D48" s="539"/>
      <c r="E48" s="539"/>
      <c r="F48" s="539"/>
      <c r="G48" s="539"/>
      <c r="H48" s="539"/>
      <c r="I48" s="539"/>
      <c r="J48" s="539"/>
      <c r="K48" s="539"/>
      <c r="L48" s="539"/>
    </row>
    <row r="49" spans="1:12" s="519" customFormat="1" ht="15.75" x14ac:dyDescent="0.25">
      <c r="A49" s="540" t="s">
        <v>87</v>
      </c>
      <c r="B49" s="539" t="s">
        <v>88</v>
      </c>
      <c r="C49" s="539"/>
      <c r="D49" s="539"/>
      <c r="E49" s="539"/>
      <c r="F49" s="539"/>
      <c r="G49" s="539"/>
      <c r="H49" s="539"/>
      <c r="I49" s="539"/>
      <c r="J49" s="539"/>
      <c r="K49" s="539"/>
      <c r="L49" s="539"/>
    </row>
    <row r="50" spans="1:12" ht="15.75" x14ac:dyDescent="0.25">
      <c r="A50" s="540" t="s">
        <v>89</v>
      </c>
      <c r="B50" s="539" t="s">
        <v>90</v>
      </c>
      <c r="C50" s="539"/>
      <c r="D50" s="539"/>
      <c r="E50" s="539"/>
      <c r="F50" s="539"/>
      <c r="G50" s="539"/>
      <c r="H50" s="539"/>
      <c r="I50" s="539"/>
      <c r="J50" s="539"/>
      <c r="K50" s="539"/>
      <c r="L50" s="539"/>
    </row>
    <row r="51" spans="1:12" ht="15.75" x14ac:dyDescent="0.25">
      <c r="A51" s="540" t="s">
        <v>91</v>
      </c>
      <c r="B51" s="539" t="s">
        <v>92</v>
      </c>
      <c r="C51" s="539"/>
      <c r="D51" s="539"/>
      <c r="E51" s="539"/>
      <c r="F51" s="539"/>
      <c r="G51" s="539"/>
      <c r="H51" s="539"/>
      <c r="I51" s="539"/>
      <c r="J51" s="539"/>
      <c r="K51" s="539"/>
      <c r="L51" s="539"/>
    </row>
    <row r="52" spans="1:12" ht="15.75" x14ac:dyDescent="0.25">
      <c r="A52" s="540" t="s">
        <v>93</v>
      </c>
      <c r="B52" s="539" t="s">
        <v>94</v>
      </c>
      <c r="C52" s="539"/>
      <c r="D52" s="539"/>
      <c r="E52" s="539"/>
      <c r="F52" s="539"/>
      <c r="G52" s="539"/>
      <c r="H52" s="539"/>
      <c r="I52" s="539"/>
      <c r="J52" s="539"/>
      <c r="K52" s="539"/>
      <c r="L52" s="539"/>
    </row>
    <row r="53" spans="1:12" ht="15.75" x14ac:dyDescent="0.25">
      <c r="A53" s="540" t="s">
        <v>95</v>
      </c>
      <c r="B53" s="539" t="s">
        <v>96</v>
      </c>
      <c r="C53" s="539"/>
      <c r="D53" s="539"/>
      <c r="E53" s="539"/>
      <c r="F53" s="539"/>
      <c r="G53" s="539"/>
      <c r="H53" s="539"/>
      <c r="I53" s="539"/>
      <c r="J53" s="539"/>
      <c r="K53" s="539"/>
      <c r="L53" s="539"/>
    </row>
  </sheetData>
  <mergeCells count="7">
    <mergeCell ref="A46:Q46"/>
    <mergeCell ref="A1:Q1"/>
    <mergeCell ref="A5:Q5"/>
    <mergeCell ref="A11:Q11"/>
    <mergeCell ref="A22:Q22"/>
    <mergeCell ref="A26:Q26"/>
    <mergeCell ref="A2:Q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9E0D-BD33-42F0-A1B1-DC8AD0AAA7DE}">
  <dimension ref="A1:H50"/>
  <sheetViews>
    <sheetView topLeftCell="A32" workbookViewId="0">
      <selection activeCell="G58" sqref="G58"/>
    </sheetView>
  </sheetViews>
  <sheetFormatPr defaultColWidth="9.140625" defaultRowHeight="12.75" x14ac:dyDescent="0.2"/>
  <cols>
    <col min="1" max="1" width="34.140625" style="177" customWidth="1"/>
    <col min="2" max="2" width="13.5703125" style="177" customWidth="1"/>
    <col min="3" max="3" width="1.5703125" style="177" customWidth="1"/>
    <col min="4" max="4" width="1.7109375" style="177" customWidth="1"/>
    <col min="5" max="5" width="14.140625" style="177" customWidth="1"/>
    <col min="6" max="6" width="12" style="177" customWidth="1"/>
    <col min="7" max="16384" width="9.140625" style="177"/>
  </cols>
  <sheetData>
    <row r="1" spans="1:7" x14ac:dyDescent="0.2">
      <c r="A1" s="597" t="s">
        <v>191</v>
      </c>
      <c r="B1" s="591"/>
      <c r="C1" s="591"/>
      <c r="D1" s="591"/>
      <c r="E1" s="591"/>
      <c r="F1" s="591"/>
      <c r="G1" s="591"/>
    </row>
    <row r="2" spans="1:7" ht="14.45" customHeight="1" x14ac:dyDescent="0.2">
      <c r="A2" s="616" t="s">
        <v>180</v>
      </c>
      <c r="B2" s="616"/>
      <c r="C2" s="616"/>
      <c r="D2" s="616"/>
      <c r="E2" s="616"/>
      <c r="F2" s="616"/>
      <c r="G2" s="616"/>
    </row>
    <row r="3" spans="1:7" ht="14.45" customHeight="1" x14ac:dyDescent="0.2">
      <c r="A3" s="592" t="s">
        <v>181</v>
      </c>
      <c r="B3" s="592"/>
      <c r="C3" s="592"/>
      <c r="D3" s="592"/>
      <c r="E3" s="592"/>
      <c r="F3" s="592"/>
      <c r="G3" s="592"/>
    </row>
    <row r="4" spans="1:7" x14ac:dyDescent="0.2">
      <c r="A4" s="591" t="s">
        <v>182</v>
      </c>
      <c r="B4" s="591"/>
      <c r="C4" s="591"/>
      <c r="D4" s="591"/>
      <c r="E4" s="591"/>
      <c r="F4" s="591"/>
      <c r="G4" s="597"/>
    </row>
    <row r="5" spans="1:7" x14ac:dyDescent="0.2">
      <c r="A5" s="591" t="s">
        <v>121</v>
      </c>
      <c r="B5" s="597"/>
      <c r="C5" s="591"/>
      <c r="D5" s="591"/>
      <c r="E5" s="591"/>
      <c r="F5" s="591"/>
      <c r="G5" s="597"/>
    </row>
    <row r="6" spans="1:7" x14ac:dyDescent="0.2">
      <c r="A6" s="591"/>
      <c r="B6" s="597"/>
      <c r="C6" s="591"/>
      <c r="D6" s="591"/>
      <c r="E6" s="591"/>
      <c r="F6" s="591"/>
      <c r="G6" s="597"/>
    </row>
    <row r="7" spans="1:7" s="252" customFormat="1" ht="49.5" customHeight="1" x14ac:dyDescent="0.2">
      <c r="A7" s="233" t="s">
        <v>122</v>
      </c>
      <c r="B7" s="211" t="s">
        <v>151</v>
      </c>
      <c r="C7" s="234" t="s">
        <v>122</v>
      </c>
      <c r="D7" s="234" t="s">
        <v>122</v>
      </c>
      <c r="E7" s="211" t="s">
        <v>124</v>
      </c>
      <c r="F7" s="211" t="s">
        <v>125</v>
      </c>
      <c r="G7" s="206" t="s">
        <v>126</v>
      </c>
    </row>
    <row r="8" spans="1:7" ht="28.15" customHeight="1" x14ac:dyDescent="0.2">
      <c r="A8" s="623" t="s">
        <v>192</v>
      </c>
      <c r="B8" s="623"/>
      <c r="C8" s="623"/>
      <c r="D8" s="623"/>
      <c r="E8" s="623"/>
      <c r="F8" s="623"/>
      <c r="G8" s="623"/>
    </row>
    <row r="9" spans="1:7" x14ac:dyDescent="0.2">
      <c r="A9" s="594">
        <v>2019</v>
      </c>
      <c r="B9" s="595"/>
      <c r="C9" s="595"/>
      <c r="D9" s="595"/>
      <c r="E9" s="595"/>
      <c r="F9" s="595"/>
      <c r="G9" s="595"/>
    </row>
    <row r="10" spans="1:7" ht="15" x14ac:dyDescent="0.2">
      <c r="A10" s="1" t="s">
        <v>128</v>
      </c>
      <c r="B10" s="146">
        <v>35.9</v>
      </c>
      <c r="C10" s="213" t="s">
        <v>122</v>
      </c>
      <c r="D10" s="146" t="s">
        <v>122</v>
      </c>
      <c r="E10" s="146">
        <v>34.299999999999997</v>
      </c>
      <c r="F10" s="146">
        <v>37.6</v>
      </c>
      <c r="G10" s="11" t="s">
        <v>129</v>
      </c>
    </row>
    <row r="11" spans="1:7" ht="15" x14ac:dyDescent="0.2">
      <c r="A11" s="174" t="s">
        <v>193</v>
      </c>
      <c r="B11" s="237" t="s">
        <v>122</v>
      </c>
      <c r="C11" s="238" t="s">
        <v>122</v>
      </c>
      <c r="D11" s="238" t="s">
        <v>122</v>
      </c>
      <c r="E11" s="237" t="s">
        <v>122</v>
      </c>
      <c r="F11" s="237" t="s">
        <v>122</v>
      </c>
      <c r="G11" s="239" t="s">
        <v>122</v>
      </c>
    </row>
    <row r="12" spans="1:7" x14ac:dyDescent="0.2">
      <c r="A12" s="186" t="s">
        <v>140</v>
      </c>
      <c r="B12" s="237">
        <v>43.7</v>
      </c>
      <c r="C12" s="237"/>
      <c r="D12" s="237"/>
      <c r="E12" s="237">
        <v>41.6</v>
      </c>
      <c r="F12" s="237">
        <v>45.7</v>
      </c>
      <c r="G12" s="237" t="s">
        <v>136</v>
      </c>
    </row>
    <row r="13" spans="1:7" x14ac:dyDescent="0.2">
      <c r="A13" s="220" t="s">
        <v>139</v>
      </c>
      <c r="B13" s="237">
        <v>28.2</v>
      </c>
      <c r="C13" s="237"/>
      <c r="D13" s="237"/>
      <c r="E13" s="237">
        <v>25.9</v>
      </c>
      <c r="F13" s="237">
        <v>30.6</v>
      </c>
      <c r="G13" s="253" t="s">
        <v>141</v>
      </c>
    </row>
    <row r="14" spans="1:7" x14ac:dyDescent="0.2">
      <c r="A14" s="591" t="s">
        <v>130</v>
      </c>
      <c r="B14" s="240"/>
      <c r="C14" s="240"/>
      <c r="D14" s="240"/>
      <c r="E14" s="240"/>
      <c r="F14" s="240"/>
      <c r="G14" s="241"/>
    </row>
    <row r="15" spans="1:7" x14ac:dyDescent="0.2">
      <c r="A15" s="228" t="s">
        <v>184</v>
      </c>
      <c r="B15" s="143">
        <v>33.5</v>
      </c>
      <c r="C15" s="143"/>
      <c r="D15" s="208" t="s">
        <v>174</v>
      </c>
      <c r="E15" s="143">
        <v>30.7</v>
      </c>
      <c r="F15" s="143">
        <v>36.4</v>
      </c>
      <c r="G15" s="143">
        <v>0.21199999999999999</v>
      </c>
    </row>
    <row r="16" spans="1:7" x14ac:dyDescent="0.2">
      <c r="A16" s="228" t="s">
        <v>132</v>
      </c>
      <c r="B16" s="143">
        <v>33.6</v>
      </c>
      <c r="C16" s="143"/>
      <c r="D16" s="143"/>
      <c r="E16" s="143">
        <v>31.6</v>
      </c>
      <c r="F16" s="143">
        <v>35.700000000000003</v>
      </c>
      <c r="G16" s="143">
        <v>0.15</v>
      </c>
    </row>
    <row r="17" spans="1:8" x14ac:dyDescent="0.2">
      <c r="A17" s="228" t="s">
        <v>185</v>
      </c>
      <c r="B17" s="143">
        <v>39.200000000000003</v>
      </c>
      <c r="C17" s="143"/>
      <c r="D17" s="143"/>
      <c r="E17" s="143">
        <v>36.1</v>
      </c>
      <c r="F17" s="143">
        <v>42.3</v>
      </c>
      <c r="G17" s="253" t="s">
        <v>141</v>
      </c>
    </row>
    <row r="18" spans="1:8" x14ac:dyDescent="0.2">
      <c r="A18" s="562" t="s">
        <v>135</v>
      </c>
      <c r="B18" s="553">
        <v>30.6</v>
      </c>
      <c r="C18" s="553"/>
      <c r="D18" s="553"/>
      <c r="E18" s="553">
        <v>27.3</v>
      </c>
      <c r="F18" s="553">
        <v>34.1</v>
      </c>
      <c r="G18" s="553" t="s">
        <v>136</v>
      </c>
    </row>
    <row r="19" spans="1:8" ht="15" x14ac:dyDescent="0.2">
      <c r="A19" s="564" t="s">
        <v>186</v>
      </c>
      <c r="B19" s="556">
        <v>39.9</v>
      </c>
      <c r="C19" s="557" t="s">
        <v>122</v>
      </c>
      <c r="D19" s="556" t="s">
        <v>122</v>
      </c>
      <c r="E19" s="556">
        <v>32.200000000000003</v>
      </c>
      <c r="F19" s="556">
        <v>48.1</v>
      </c>
      <c r="G19" s="567">
        <v>4.9000000000000002E-2</v>
      </c>
    </row>
    <row r="20" spans="1:8" x14ac:dyDescent="0.2">
      <c r="A20" s="236">
        <v>2021</v>
      </c>
      <c r="B20" s="242"/>
      <c r="C20" s="242"/>
      <c r="D20" s="242"/>
      <c r="E20" s="242"/>
      <c r="F20" s="242"/>
      <c r="G20" s="242"/>
    </row>
    <row r="21" spans="1:8" ht="15" x14ac:dyDescent="0.2">
      <c r="A21" s="1" t="s">
        <v>128</v>
      </c>
      <c r="B21" s="243">
        <v>38.200000000000003</v>
      </c>
      <c r="C21" s="244" t="s">
        <v>122</v>
      </c>
      <c r="D21" s="243" t="s">
        <v>122</v>
      </c>
      <c r="E21" s="243">
        <v>35.1</v>
      </c>
      <c r="F21" s="243">
        <v>41.5</v>
      </c>
      <c r="G21" s="11" t="s">
        <v>129</v>
      </c>
    </row>
    <row r="22" spans="1:8" ht="15" x14ac:dyDescent="0.2">
      <c r="A22" s="174" t="s">
        <v>193</v>
      </c>
      <c r="B22" s="237" t="s">
        <v>122</v>
      </c>
      <c r="C22" s="238" t="s">
        <v>122</v>
      </c>
      <c r="D22" s="238" t="s">
        <v>122</v>
      </c>
      <c r="E22" s="237" t="s">
        <v>122</v>
      </c>
      <c r="F22" s="237" t="s">
        <v>122</v>
      </c>
      <c r="G22" s="239" t="s">
        <v>122</v>
      </c>
    </row>
    <row r="23" spans="1:8" x14ac:dyDescent="0.2">
      <c r="A23" s="228" t="s">
        <v>140</v>
      </c>
      <c r="B23" s="237">
        <v>48.4</v>
      </c>
      <c r="C23" s="237"/>
      <c r="D23" s="237"/>
      <c r="E23" s="237">
        <v>44.7</v>
      </c>
      <c r="F23" s="237">
        <v>52.1</v>
      </c>
      <c r="G23" s="237" t="s">
        <v>136</v>
      </c>
    </row>
    <row r="24" spans="1:8" x14ac:dyDescent="0.2">
      <c r="A24" s="219" t="s">
        <v>139</v>
      </c>
      <c r="B24" s="237">
        <v>28.2</v>
      </c>
      <c r="C24" s="237"/>
      <c r="D24" s="237"/>
      <c r="E24" s="237">
        <v>24.8</v>
      </c>
      <c r="F24" s="237">
        <v>32</v>
      </c>
      <c r="G24" s="253" t="s">
        <v>141</v>
      </c>
    </row>
    <row r="25" spans="1:8" x14ac:dyDescent="0.2">
      <c r="A25" s="174" t="s">
        <v>130</v>
      </c>
      <c r="B25" s="246"/>
      <c r="C25" s="246"/>
      <c r="D25" s="246"/>
      <c r="E25" s="246"/>
      <c r="F25" s="246"/>
      <c r="G25" s="247"/>
    </row>
    <row r="26" spans="1:8" x14ac:dyDescent="0.2">
      <c r="A26" s="228" t="s">
        <v>184</v>
      </c>
      <c r="B26" s="237">
        <v>33.4</v>
      </c>
      <c r="C26" s="237"/>
      <c r="D26" s="237"/>
      <c r="E26" s="237">
        <v>27.1</v>
      </c>
      <c r="F26" s="237">
        <v>40.4</v>
      </c>
      <c r="G26" s="237">
        <v>0.51900000000000002</v>
      </c>
    </row>
    <row r="27" spans="1:8" x14ac:dyDescent="0.2">
      <c r="A27" s="228" t="s">
        <v>132</v>
      </c>
      <c r="B27" s="237">
        <v>41.2</v>
      </c>
      <c r="C27" s="237"/>
      <c r="D27" s="237"/>
      <c r="E27" s="237">
        <v>36.799999999999997</v>
      </c>
      <c r="F27" s="237">
        <v>45.8</v>
      </c>
      <c r="G27" s="248">
        <v>3.0000000000000001E-3</v>
      </c>
    </row>
    <row r="28" spans="1:8" x14ac:dyDescent="0.2">
      <c r="A28" s="228" t="s">
        <v>185</v>
      </c>
      <c r="B28" s="237">
        <v>41.9</v>
      </c>
      <c r="C28" s="237"/>
      <c r="D28" s="237"/>
      <c r="E28" s="237">
        <v>35.799999999999997</v>
      </c>
      <c r="F28" s="237">
        <v>48.2</v>
      </c>
      <c r="G28" s="248">
        <v>1.2E-2</v>
      </c>
    </row>
    <row r="29" spans="1:8" x14ac:dyDescent="0.2">
      <c r="A29" s="562" t="s">
        <v>135</v>
      </c>
      <c r="B29" s="553">
        <v>29.9</v>
      </c>
      <c r="C29" s="553"/>
      <c r="D29" s="553"/>
      <c r="E29" s="553">
        <v>23.5</v>
      </c>
      <c r="F29" s="553">
        <v>37.200000000000003</v>
      </c>
      <c r="G29" s="553" t="s">
        <v>136</v>
      </c>
      <c r="H29" s="552"/>
    </row>
    <row r="30" spans="1:8" ht="15" x14ac:dyDescent="0.2">
      <c r="A30" s="564" t="s">
        <v>186</v>
      </c>
      <c r="B30" s="568">
        <v>37.4</v>
      </c>
      <c r="C30" s="569" t="s">
        <v>122</v>
      </c>
      <c r="D30" s="568" t="s">
        <v>122</v>
      </c>
      <c r="E30" s="568">
        <v>29.2</v>
      </c>
      <c r="F30" s="568">
        <v>46.4</v>
      </c>
      <c r="G30" s="568">
        <v>0.221</v>
      </c>
    </row>
    <row r="31" spans="1:8" ht="15" x14ac:dyDescent="0.2">
      <c r="A31" s="174" t="s">
        <v>194</v>
      </c>
      <c r="B31" s="249" t="s">
        <v>122</v>
      </c>
      <c r="C31" s="250" t="s">
        <v>122</v>
      </c>
      <c r="D31" s="250" t="s">
        <v>122</v>
      </c>
      <c r="E31" s="249" t="s">
        <v>122</v>
      </c>
      <c r="F31" s="249" t="s">
        <v>122</v>
      </c>
      <c r="G31" s="251" t="s">
        <v>122</v>
      </c>
    </row>
    <row r="32" spans="1:8" x14ac:dyDescent="0.2">
      <c r="A32" s="228" t="s">
        <v>195</v>
      </c>
      <c r="B32" s="237">
        <v>32</v>
      </c>
      <c r="C32" s="237"/>
      <c r="D32" s="237"/>
      <c r="E32" s="237">
        <v>28.9</v>
      </c>
      <c r="F32" s="237">
        <v>35.200000000000003</v>
      </c>
      <c r="G32" s="237" t="s">
        <v>136</v>
      </c>
    </row>
    <row r="33" spans="1:8" x14ac:dyDescent="0.2">
      <c r="A33" s="228" t="s">
        <v>196</v>
      </c>
      <c r="B33" s="237">
        <v>58.9</v>
      </c>
      <c r="C33" s="208" t="s">
        <v>197</v>
      </c>
      <c r="D33" s="208" t="s">
        <v>122</v>
      </c>
      <c r="E33" s="237">
        <v>47.6</v>
      </c>
      <c r="F33" s="237">
        <v>69.400000000000006</v>
      </c>
      <c r="G33" s="253" t="s">
        <v>141</v>
      </c>
    </row>
    <row r="34" spans="1:8" x14ac:dyDescent="0.2">
      <c r="A34" s="228" t="s">
        <v>198</v>
      </c>
      <c r="B34" s="237">
        <v>62.5</v>
      </c>
      <c r="C34" s="208"/>
      <c r="D34" s="208" t="s">
        <v>174</v>
      </c>
      <c r="E34" s="237">
        <v>56.1</v>
      </c>
      <c r="F34" s="237">
        <v>68.400000000000006</v>
      </c>
      <c r="G34" s="253" t="s">
        <v>141</v>
      </c>
    </row>
    <row r="35" spans="1:8" x14ac:dyDescent="0.2">
      <c r="A35" s="228" t="s">
        <v>199</v>
      </c>
      <c r="B35" s="237">
        <v>63.2</v>
      </c>
      <c r="C35" s="208"/>
      <c r="D35" s="208" t="s">
        <v>122</v>
      </c>
      <c r="E35" s="237">
        <v>55.1</v>
      </c>
      <c r="F35" s="237">
        <v>70.7</v>
      </c>
      <c r="G35" s="253" t="s">
        <v>141</v>
      </c>
    </row>
    <row r="36" spans="1:8" x14ac:dyDescent="0.2">
      <c r="A36" s="228" t="s">
        <v>200</v>
      </c>
      <c r="B36" s="237">
        <v>48.4</v>
      </c>
      <c r="C36" s="208" t="s">
        <v>197</v>
      </c>
      <c r="D36" s="208"/>
      <c r="E36" s="237">
        <v>36.4</v>
      </c>
      <c r="F36" s="237">
        <v>60.7</v>
      </c>
      <c r="G36" s="248">
        <v>1.0999999999999999E-2</v>
      </c>
    </row>
    <row r="37" spans="1:8" x14ac:dyDescent="0.2">
      <c r="A37" s="228" t="s">
        <v>201</v>
      </c>
      <c r="B37" s="237">
        <v>20.6</v>
      </c>
      <c r="C37" s="208" t="s">
        <v>197</v>
      </c>
      <c r="D37" s="208"/>
      <c r="E37" s="237">
        <v>11.2</v>
      </c>
      <c r="F37" s="237">
        <v>34.700000000000003</v>
      </c>
      <c r="G37" s="248">
        <v>0.04</v>
      </c>
    </row>
    <row r="38" spans="1:8" x14ac:dyDescent="0.2">
      <c r="A38" s="235" t="s">
        <v>202</v>
      </c>
      <c r="B38" s="246"/>
      <c r="C38" s="246"/>
      <c r="D38" s="246"/>
      <c r="E38" s="246"/>
      <c r="F38" s="246"/>
      <c r="G38" s="247"/>
    </row>
    <row r="39" spans="1:8" x14ac:dyDescent="0.2">
      <c r="A39" s="228" t="s">
        <v>203</v>
      </c>
      <c r="B39" s="237">
        <v>36.700000000000003</v>
      </c>
      <c r="C39" s="237"/>
      <c r="D39" s="237"/>
      <c r="E39" s="237">
        <v>34.1</v>
      </c>
      <c r="F39" s="237">
        <v>39.5</v>
      </c>
      <c r="G39" s="237" t="s">
        <v>136</v>
      </c>
    </row>
    <row r="40" spans="1:8" x14ac:dyDescent="0.2">
      <c r="A40" s="228" t="s">
        <v>204</v>
      </c>
      <c r="B40" s="237">
        <v>71.099999999999994</v>
      </c>
      <c r="C40" s="208" t="s">
        <v>197</v>
      </c>
      <c r="D40" s="208"/>
      <c r="E40" s="237">
        <v>54</v>
      </c>
      <c r="F40" s="237">
        <v>83.7</v>
      </c>
      <c r="G40" s="253" t="s">
        <v>141</v>
      </c>
    </row>
    <row r="41" spans="1:8" x14ac:dyDescent="0.2">
      <c r="A41" s="228" t="s">
        <v>205</v>
      </c>
      <c r="B41" s="237">
        <v>75.400000000000006</v>
      </c>
      <c r="C41" s="208" t="s">
        <v>197</v>
      </c>
      <c r="D41" s="208" t="s">
        <v>122</v>
      </c>
      <c r="E41" s="237">
        <v>62.5</v>
      </c>
      <c r="F41" s="237">
        <v>84.9</v>
      </c>
      <c r="G41" s="253" t="s">
        <v>141</v>
      </c>
    </row>
    <row r="42" spans="1:8" x14ac:dyDescent="0.2">
      <c r="A42" s="219" t="s">
        <v>206</v>
      </c>
      <c r="B42" s="243">
        <v>24.5</v>
      </c>
      <c r="C42" s="217" t="s">
        <v>197</v>
      </c>
      <c r="D42" s="217" t="s">
        <v>134</v>
      </c>
      <c r="E42" s="243">
        <v>14.5</v>
      </c>
      <c r="F42" s="243">
        <v>38.4</v>
      </c>
      <c r="G42" s="245">
        <v>2.9000000000000001E-2</v>
      </c>
    </row>
    <row r="43" spans="1:8" x14ac:dyDescent="0.2">
      <c r="A43" s="507" t="s">
        <v>190</v>
      </c>
      <c r="B43" s="510"/>
      <c r="C43" s="510"/>
      <c r="D43" s="510"/>
      <c r="E43" s="510"/>
      <c r="F43" s="510"/>
      <c r="G43" s="507"/>
      <c r="H43" s="552"/>
    </row>
    <row r="44" spans="1:8" x14ac:dyDescent="0.2">
      <c r="A44" s="619" t="s">
        <v>142</v>
      </c>
      <c r="B44" s="619"/>
      <c r="C44" s="619"/>
      <c r="D44" s="619"/>
      <c r="E44" s="619"/>
      <c r="F44" s="619"/>
      <c r="G44" s="619"/>
    </row>
    <row r="45" spans="1:8" x14ac:dyDescent="0.2">
      <c r="A45" s="616" t="s">
        <v>207</v>
      </c>
      <c r="B45" s="616"/>
      <c r="C45" s="616"/>
      <c r="D45" s="616"/>
      <c r="E45" s="616"/>
      <c r="F45" s="616"/>
      <c r="G45" s="616"/>
    </row>
    <row r="46" spans="1:8" x14ac:dyDescent="0.2">
      <c r="A46" s="618" t="s">
        <v>143</v>
      </c>
      <c r="B46" s="618"/>
      <c r="C46" s="618"/>
      <c r="D46" s="618"/>
      <c r="E46" s="618"/>
      <c r="F46" s="618"/>
      <c r="G46" s="618"/>
    </row>
    <row r="47" spans="1:8" x14ac:dyDescent="0.2">
      <c r="A47" s="618" t="s">
        <v>144</v>
      </c>
      <c r="B47" s="618"/>
      <c r="C47" s="618"/>
      <c r="D47" s="618"/>
      <c r="E47" s="618"/>
      <c r="F47" s="618"/>
      <c r="G47" s="618"/>
    </row>
    <row r="48" spans="1:8" x14ac:dyDescent="0.2">
      <c r="A48" s="619" t="s">
        <v>145</v>
      </c>
      <c r="B48" s="619"/>
      <c r="C48" s="619"/>
      <c r="D48" s="619"/>
      <c r="E48" s="619"/>
      <c r="F48" s="619"/>
      <c r="G48" s="619"/>
    </row>
    <row r="49" spans="1:7" x14ac:dyDescent="0.2">
      <c r="A49" s="174" t="s">
        <v>146</v>
      </c>
      <c r="B49" s="591"/>
      <c r="C49" s="591"/>
      <c r="D49" s="591"/>
      <c r="E49" s="591"/>
      <c r="F49" s="591"/>
      <c r="G49" s="597"/>
    </row>
    <row r="50" spans="1:7" x14ac:dyDescent="0.2">
      <c r="A50" s="591"/>
      <c r="B50" s="591"/>
      <c r="C50" s="591"/>
      <c r="D50" s="591"/>
      <c r="E50" s="591"/>
      <c r="F50" s="591"/>
      <c r="G50" s="597"/>
    </row>
  </sheetData>
  <mergeCells count="7">
    <mergeCell ref="A45:G45"/>
    <mergeCell ref="A46:G46"/>
    <mergeCell ref="A47:G47"/>
    <mergeCell ref="A48:G48"/>
    <mergeCell ref="A2:G2"/>
    <mergeCell ref="A8:G8"/>
    <mergeCell ref="A44:G4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DF2C-CC8D-41C3-A21F-7227D0336416}">
  <dimension ref="A1:H87"/>
  <sheetViews>
    <sheetView workbookViewId="0">
      <selection activeCell="A5" sqref="A5"/>
    </sheetView>
  </sheetViews>
  <sheetFormatPr defaultColWidth="9.140625" defaultRowHeight="12.75" x14ac:dyDescent="0.2"/>
  <cols>
    <col min="1" max="1" width="25.7109375" style="9" customWidth="1"/>
    <col min="2" max="2" width="11.140625" style="9" customWidth="1"/>
    <col min="3" max="3" width="1.7109375" style="9" customWidth="1"/>
    <col min="4" max="4" width="1.5703125" style="9" customWidth="1"/>
    <col min="5" max="5" width="11.7109375" style="9" customWidth="1"/>
    <col min="6" max="6" width="11" style="9" customWidth="1"/>
    <col min="7" max="16384" width="9.140625" style="9"/>
  </cols>
  <sheetData>
    <row r="1" spans="1:8" x14ac:dyDescent="0.2">
      <c r="A1" s="522" t="s">
        <v>208</v>
      </c>
      <c r="B1" s="591"/>
      <c r="C1" s="591"/>
      <c r="D1" s="591"/>
      <c r="E1" s="591"/>
      <c r="F1" s="591"/>
      <c r="G1" s="591"/>
      <c r="H1" s="591"/>
    </row>
    <row r="2" spans="1:8" x14ac:dyDescent="0.2">
      <c r="A2" s="592" t="s">
        <v>209</v>
      </c>
      <c r="B2" s="592"/>
      <c r="C2" s="592"/>
      <c r="D2" s="592"/>
      <c r="E2" s="592"/>
      <c r="F2" s="592"/>
      <c r="G2" s="592"/>
      <c r="H2" s="592"/>
    </row>
    <row r="3" spans="1:8" x14ac:dyDescent="0.2">
      <c r="A3" s="616" t="s">
        <v>210</v>
      </c>
      <c r="B3" s="616"/>
      <c r="C3" s="616"/>
      <c r="D3" s="616"/>
      <c r="E3" s="616"/>
      <c r="F3" s="616"/>
      <c r="G3" s="616"/>
      <c r="H3" s="616"/>
    </row>
    <row r="4" spans="1:8" x14ac:dyDescent="0.2">
      <c r="A4" s="591" t="s">
        <v>121</v>
      </c>
      <c r="B4" s="591"/>
      <c r="C4" s="591"/>
      <c r="D4" s="591"/>
      <c r="E4" s="591"/>
      <c r="F4" s="591"/>
      <c r="G4" s="591"/>
      <c r="H4" s="591"/>
    </row>
    <row r="5" spans="1:8" x14ac:dyDescent="0.2">
      <c r="A5" s="532" t="s">
        <v>211</v>
      </c>
      <c r="B5" s="507"/>
      <c r="C5" s="507"/>
      <c r="D5" s="507"/>
      <c r="E5" s="507"/>
      <c r="F5" s="507"/>
      <c r="G5" s="507"/>
      <c r="H5" s="507"/>
    </row>
    <row r="6" spans="1:8" x14ac:dyDescent="0.2">
      <c r="A6" s="591"/>
      <c r="B6" s="591"/>
      <c r="C6" s="591"/>
      <c r="D6" s="591"/>
      <c r="E6" s="591"/>
      <c r="F6" s="591"/>
      <c r="G6" s="591"/>
      <c r="H6" s="591"/>
    </row>
    <row r="7" spans="1:8" ht="57" customHeight="1" x14ac:dyDescent="0.2">
      <c r="A7" s="255" t="s">
        <v>122</v>
      </c>
      <c r="B7" s="188" t="s">
        <v>123</v>
      </c>
      <c r="C7" s="256" t="s">
        <v>122</v>
      </c>
      <c r="D7" s="256" t="s">
        <v>122</v>
      </c>
      <c r="E7" s="188" t="s">
        <v>124</v>
      </c>
      <c r="F7" s="188" t="s">
        <v>125</v>
      </c>
      <c r="G7" s="188" t="s">
        <v>126</v>
      </c>
      <c r="H7" s="591"/>
    </row>
    <row r="8" spans="1:8" x14ac:dyDescent="0.2">
      <c r="A8" s="617" t="s">
        <v>212</v>
      </c>
      <c r="B8" s="617"/>
      <c r="C8" s="617"/>
      <c r="D8" s="617"/>
      <c r="E8" s="617"/>
      <c r="F8" s="617"/>
      <c r="G8" s="617"/>
      <c r="H8" s="257"/>
    </row>
    <row r="9" spans="1:8" x14ac:dyDescent="0.2">
      <c r="A9" s="258" t="s">
        <v>213</v>
      </c>
      <c r="B9" s="259" t="s">
        <v>122</v>
      </c>
      <c r="C9" s="259" t="s">
        <v>122</v>
      </c>
      <c r="D9" s="259" t="s">
        <v>122</v>
      </c>
      <c r="E9" s="259" t="s">
        <v>122</v>
      </c>
      <c r="F9" s="259" t="s">
        <v>122</v>
      </c>
      <c r="G9" s="259" t="s">
        <v>122</v>
      </c>
      <c r="H9" s="591"/>
    </row>
    <row r="10" spans="1:8" x14ac:dyDescent="0.2">
      <c r="A10" s="1" t="s">
        <v>128</v>
      </c>
      <c r="B10" s="146">
        <v>47.8</v>
      </c>
      <c r="C10" s="146"/>
      <c r="D10" s="146"/>
      <c r="E10" s="150">
        <v>44</v>
      </c>
      <c r="F10" s="146">
        <v>51.7</v>
      </c>
      <c r="G10" s="276" t="s">
        <v>129</v>
      </c>
      <c r="H10" s="591"/>
    </row>
    <row r="11" spans="1:8" x14ac:dyDescent="0.2">
      <c r="A11" s="591" t="s">
        <v>130</v>
      </c>
      <c r="B11" s="591"/>
      <c r="C11" s="591"/>
      <c r="D11" s="591"/>
      <c r="E11" s="591"/>
      <c r="F11" s="591"/>
      <c r="G11" s="597"/>
      <c r="H11" s="591"/>
    </row>
    <row r="12" spans="1:8" x14ac:dyDescent="0.2">
      <c r="A12" s="54" t="s">
        <v>131</v>
      </c>
      <c r="B12" s="143">
        <v>51.8</v>
      </c>
      <c r="C12" s="17" t="s">
        <v>197</v>
      </c>
      <c r="D12" s="17"/>
      <c r="E12" s="143">
        <v>41.3</v>
      </c>
      <c r="F12" s="143">
        <v>62.3</v>
      </c>
      <c r="G12" s="143">
        <v>0.67</v>
      </c>
      <c r="H12" s="591"/>
    </row>
    <row r="13" spans="1:8" x14ac:dyDescent="0.2">
      <c r="A13" s="54" t="s">
        <v>132</v>
      </c>
      <c r="B13" s="143">
        <v>47.9</v>
      </c>
      <c r="C13" s="143"/>
      <c r="D13" s="143"/>
      <c r="E13" s="143">
        <v>39.6</v>
      </c>
      <c r="F13" s="143">
        <v>56.1</v>
      </c>
      <c r="G13" s="143">
        <v>0.9</v>
      </c>
      <c r="H13" s="591"/>
    </row>
    <row r="14" spans="1:8" x14ac:dyDescent="0.2">
      <c r="A14" s="54" t="s">
        <v>133</v>
      </c>
      <c r="B14" s="143">
        <v>45.8</v>
      </c>
      <c r="C14" s="17"/>
      <c r="D14" s="17"/>
      <c r="E14" s="143">
        <v>40.1</v>
      </c>
      <c r="F14" s="143">
        <v>51.6</v>
      </c>
      <c r="G14" s="143">
        <v>0.6</v>
      </c>
      <c r="H14" s="591"/>
    </row>
    <row r="15" spans="1:8" ht="15" x14ac:dyDescent="0.2">
      <c r="A15" s="137" t="s">
        <v>135</v>
      </c>
      <c r="B15" s="553">
        <v>48.7</v>
      </c>
      <c r="C15" s="570"/>
      <c r="D15" s="553"/>
      <c r="E15" s="553">
        <v>39.4</v>
      </c>
      <c r="F15" s="553">
        <v>58</v>
      </c>
      <c r="G15" s="553" t="s">
        <v>136</v>
      </c>
      <c r="H15" s="507"/>
    </row>
    <row r="16" spans="1:8" x14ac:dyDescent="0.2">
      <c r="A16" s="515" t="s">
        <v>137</v>
      </c>
      <c r="B16" s="556">
        <v>45.4</v>
      </c>
      <c r="C16" s="535" t="s">
        <v>197</v>
      </c>
      <c r="D16" s="535"/>
      <c r="E16" s="556">
        <v>28.2</v>
      </c>
      <c r="F16" s="556">
        <v>62.6</v>
      </c>
      <c r="G16" s="556">
        <v>0.74</v>
      </c>
      <c r="H16" s="591"/>
    </row>
    <row r="17" spans="1:8" x14ac:dyDescent="0.2">
      <c r="A17" s="591" t="s">
        <v>214</v>
      </c>
      <c r="B17" s="143" t="s">
        <v>122</v>
      </c>
      <c r="C17" s="17" t="s">
        <v>122</v>
      </c>
      <c r="D17" s="17" t="s">
        <v>122</v>
      </c>
      <c r="E17" s="143" t="s">
        <v>122</v>
      </c>
      <c r="F17" s="143" t="s">
        <v>122</v>
      </c>
      <c r="G17" s="143" t="s">
        <v>122</v>
      </c>
      <c r="H17" s="591"/>
    </row>
    <row r="18" spans="1:8" x14ac:dyDescent="0.2">
      <c r="A18" s="222" t="s">
        <v>140</v>
      </c>
      <c r="B18" s="143">
        <v>42</v>
      </c>
      <c r="C18" s="17"/>
      <c r="D18" s="17"/>
      <c r="E18" s="143">
        <v>36.9</v>
      </c>
      <c r="F18" s="143">
        <v>47.1</v>
      </c>
      <c r="G18" s="143" t="s">
        <v>136</v>
      </c>
      <c r="H18" s="591"/>
    </row>
    <row r="19" spans="1:8" x14ac:dyDescent="0.2">
      <c r="A19" s="220" t="s">
        <v>139</v>
      </c>
      <c r="B19" s="146">
        <v>53.8</v>
      </c>
      <c r="C19" s="39"/>
      <c r="D19" s="39"/>
      <c r="E19" s="146">
        <v>48.1</v>
      </c>
      <c r="F19" s="146">
        <v>59.4</v>
      </c>
      <c r="G19" s="113" t="s">
        <v>141</v>
      </c>
      <c r="H19" s="591"/>
    </row>
    <row r="20" spans="1:8" x14ac:dyDescent="0.2">
      <c r="A20" s="591" t="s">
        <v>202</v>
      </c>
      <c r="B20" s="143" t="s">
        <v>122</v>
      </c>
      <c r="C20" s="17" t="s">
        <v>122</v>
      </c>
      <c r="D20" s="17" t="s">
        <v>122</v>
      </c>
      <c r="E20" s="143" t="s">
        <v>122</v>
      </c>
      <c r="F20" s="143" t="s">
        <v>122</v>
      </c>
      <c r="G20" s="143" t="s">
        <v>122</v>
      </c>
      <c r="H20" s="591"/>
    </row>
    <row r="21" spans="1:8" x14ac:dyDescent="0.2">
      <c r="A21" s="222" t="s">
        <v>140</v>
      </c>
      <c r="B21" s="143">
        <v>42.4</v>
      </c>
      <c r="C21" s="17"/>
      <c r="D21" s="17"/>
      <c r="E21" s="143">
        <v>37</v>
      </c>
      <c r="F21" s="143">
        <v>47.9</v>
      </c>
      <c r="G21" s="143" t="s">
        <v>136</v>
      </c>
      <c r="H21" s="591"/>
    </row>
    <row r="22" spans="1:8" x14ac:dyDescent="0.2">
      <c r="A22" s="222" t="s">
        <v>139</v>
      </c>
      <c r="B22" s="143">
        <v>55.9</v>
      </c>
      <c r="C22" s="17"/>
      <c r="D22" s="17"/>
      <c r="E22" s="143">
        <v>50.3</v>
      </c>
      <c r="F22" s="143">
        <v>61.4</v>
      </c>
      <c r="G22" s="604" t="s">
        <v>141</v>
      </c>
      <c r="H22" s="591"/>
    </row>
    <row r="23" spans="1:8" x14ac:dyDescent="0.2">
      <c r="A23" s="220" t="s">
        <v>215</v>
      </c>
      <c r="B23" s="146">
        <v>11.5</v>
      </c>
      <c r="C23" s="39" t="s">
        <v>197</v>
      </c>
      <c r="D23" s="39" t="s">
        <v>134</v>
      </c>
      <c r="E23" s="146">
        <v>1.7</v>
      </c>
      <c r="F23" s="146">
        <v>21.4</v>
      </c>
      <c r="G23" s="113" t="s">
        <v>141</v>
      </c>
      <c r="H23" s="591"/>
    </row>
    <row r="24" spans="1:8" ht="18" customHeight="1" x14ac:dyDescent="0.2">
      <c r="A24" s="10" t="s">
        <v>194</v>
      </c>
      <c r="B24" s="143"/>
      <c r="C24" s="17"/>
      <c r="D24" s="17"/>
      <c r="E24" s="143"/>
      <c r="F24" s="143"/>
      <c r="G24" s="143"/>
      <c r="H24" s="591"/>
    </row>
    <row r="25" spans="1:8" x14ac:dyDescent="0.2">
      <c r="A25" s="222" t="s">
        <v>216</v>
      </c>
      <c r="B25" s="143">
        <v>55.2</v>
      </c>
      <c r="C25" s="143"/>
      <c r="D25" s="143"/>
      <c r="E25" s="143">
        <v>50.7</v>
      </c>
      <c r="F25" s="143">
        <v>59.7</v>
      </c>
      <c r="G25" s="143" t="s">
        <v>136</v>
      </c>
      <c r="H25" s="591"/>
    </row>
    <row r="26" spans="1:8" ht="15" x14ac:dyDescent="0.2">
      <c r="A26" s="220" t="s">
        <v>217</v>
      </c>
      <c r="B26" s="146">
        <v>19.7</v>
      </c>
      <c r="C26" s="243"/>
      <c r="D26" s="213"/>
      <c r="E26" s="146">
        <v>13.3</v>
      </c>
      <c r="F26" s="146">
        <v>26.2</v>
      </c>
      <c r="G26" s="113" t="s">
        <v>141</v>
      </c>
      <c r="H26" s="591"/>
    </row>
    <row r="27" spans="1:8" x14ac:dyDescent="0.2">
      <c r="A27" s="260" t="s">
        <v>218</v>
      </c>
      <c r="B27" s="254" t="s">
        <v>122</v>
      </c>
      <c r="C27" s="254" t="s">
        <v>122</v>
      </c>
      <c r="D27" s="254" t="s">
        <v>122</v>
      </c>
      <c r="E27" s="254" t="s">
        <v>122</v>
      </c>
      <c r="F27" s="254" t="s">
        <v>122</v>
      </c>
      <c r="G27" s="254" t="s">
        <v>122</v>
      </c>
      <c r="H27" s="591"/>
    </row>
    <row r="28" spans="1:8" x14ac:dyDescent="0.2">
      <c r="A28" s="1" t="s">
        <v>128</v>
      </c>
      <c r="B28" s="146">
        <v>27.3</v>
      </c>
      <c r="C28" s="146"/>
      <c r="D28" s="146"/>
      <c r="E28" s="146">
        <v>23.8</v>
      </c>
      <c r="F28" s="146">
        <v>30.7</v>
      </c>
      <c r="G28" s="276" t="s">
        <v>129</v>
      </c>
      <c r="H28" s="591"/>
    </row>
    <row r="29" spans="1:8" x14ac:dyDescent="0.2">
      <c r="A29" s="591" t="s">
        <v>130</v>
      </c>
      <c r="B29" s="591"/>
      <c r="C29" s="591"/>
      <c r="D29" s="591"/>
      <c r="E29" s="591"/>
      <c r="F29" s="591"/>
      <c r="G29" s="597"/>
      <c r="H29" s="591"/>
    </row>
    <row r="30" spans="1:8" x14ac:dyDescent="0.2">
      <c r="A30" s="54" t="s">
        <v>131</v>
      </c>
      <c r="B30" s="143">
        <v>23.8</v>
      </c>
      <c r="C30" s="143"/>
      <c r="D30" s="143"/>
      <c r="E30" s="143">
        <v>15.7</v>
      </c>
      <c r="F30" s="143">
        <v>32</v>
      </c>
      <c r="G30" s="143">
        <v>0.1</v>
      </c>
      <c r="H30" s="591"/>
    </row>
    <row r="31" spans="1:8" x14ac:dyDescent="0.2">
      <c r="A31" s="54" t="s">
        <v>132</v>
      </c>
      <c r="B31" s="143">
        <v>30.2</v>
      </c>
      <c r="C31" s="143"/>
      <c r="D31" s="143"/>
      <c r="E31" s="143">
        <v>22.1</v>
      </c>
      <c r="F31" s="143">
        <v>38.4</v>
      </c>
      <c r="G31" s="143">
        <v>0.56999999999999995</v>
      </c>
      <c r="H31" s="591"/>
    </row>
    <row r="32" spans="1:8" x14ac:dyDescent="0.2">
      <c r="A32" s="54" t="s">
        <v>133</v>
      </c>
      <c r="B32" s="145">
        <v>23</v>
      </c>
      <c r="C32" s="143"/>
      <c r="D32" s="143"/>
      <c r="E32" s="145">
        <v>18</v>
      </c>
      <c r="F32" s="145">
        <v>28</v>
      </c>
      <c r="G32" s="144">
        <v>0.04</v>
      </c>
      <c r="H32" s="591"/>
    </row>
    <row r="33" spans="1:8" ht="15" x14ac:dyDescent="0.2">
      <c r="A33" s="137" t="s">
        <v>135</v>
      </c>
      <c r="B33" s="553">
        <v>33.700000000000003</v>
      </c>
      <c r="C33" s="570"/>
      <c r="D33" s="553"/>
      <c r="E33" s="553">
        <v>25.1</v>
      </c>
      <c r="F33" s="553">
        <v>42.2</v>
      </c>
      <c r="G33" s="553" t="s">
        <v>136</v>
      </c>
      <c r="H33" s="507"/>
    </row>
    <row r="34" spans="1:8" ht="15" x14ac:dyDescent="0.25">
      <c r="A34" s="515" t="s">
        <v>137</v>
      </c>
      <c r="B34" s="556">
        <v>21.6</v>
      </c>
      <c r="C34" s="571" t="s">
        <v>197</v>
      </c>
      <c r="D34" s="556"/>
      <c r="E34" s="556">
        <v>7.8</v>
      </c>
      <c r="F34" s="556">
        <v>35.4</v>
      </c>
      <c r="G34" s="556">
        <v>0.15</v>
      </c>
      <c r="H34" s="591"/>
    </row>
    <row r="35" spans="1:8" ht="15" x14ac:dyDescent="0.2">
      <c r="A35" s="591" t="s">
        <v>214</v>
      </c>
      <c r="B35" s="591" t="s">
        <v>122</v>
      </c>
      <c r="C35" s="591" t="s">
        <v>122</v>
      </c>
      <c r="D35" s="596" t="s">
        <v>122</v>
      </c>
      <c r="E35" s="591" t="s">
        <v>122</v>
      </c>
      <c r="F35" s="591" t="s">
        <v>122</v>
      </c>
      <c r="G35" s="591" t="s">
        <v>122</v>
      </c>
      <c r="H35" s="591"/>
    </row>
    <row r="36" spans="1:8" x14ac:dyDescent="0.2">
      <c r="A36" s="222" t="s">
        <v>140</v>
      </c>
      <c r="B36" s="143">
        <v>29.1</v>
      </c>
      <c r="C36" s="143"/>
      <c r="D36" s="143"/>
      <c r="E36" s="143">
        <v>24.3</v>
      </c>
      <c r="F36" s="143">
        <v>33.9</v>
      </c>
      <c r="G36" s="143" t="s">
        <v>136</v>
      </c>
      <c r="H36" s="591"/>
    </row>
    <row r="37" spans="1:8" ht="15" x14ac:dyDescent="0.2">
      <c r="A37" s="220" t="s">
        <v>139</v>
      </c>
      <c r="B37" s="146">
        <v>25.4</v>
      </c>
      <c r="C37" s="146"/>
      <c r="D37" s="213"/>
      <c r="E37" s="146">
        <v>20.5</v>
      </c>
      <c r="F37" s="146">
        <v>30.2</v>
      </c>
      <c r="G37" s="143">
        <v>0.28999999999999998</v>
      </c>
      <c r="H37" s="591"/>
    </row>
    <row r="38" spans="1:8" ht="15" x14ac:dyDescent="0.2">
      <c r="A38" s="591" t="s">
        <v>202</v>
      </c>
      <c r="B38" s="143" t="s">
        <v>122</v>
      </c>
      <c r="C38" s="143" t="s">
        <v>122</v>
      </c>
      <c r="D38" s="218" t="s">
        <v>122</v>
      </c>
      <c r="E38" s="143" t="s">
        <v>122</v>
      </c>
      <c r="F38" s="143" t="s">
        <v>122</v>
      </c>
      <c r="G38" s="147" t="s">
        <v>122</v>
      </c>
      <c r="H38" s="591"/>
    </row>
    <row r="39" spans="1:8" ht="15" x14ac:dyDescent="0.25">
      <c r="A39" s="222" t="s">
        <v>140</v>
      </c>
      <c r="B39" s="143">
        <v>28.5</v>
      </c>
      <c r="C39" s="8"/>
      <c r="D39" s="8" t="s">
        <v>134</v>
      </c>
      <c r="E39" s="143">
        <v>23.4</v>
      </c>
      <c r="F39" s="143">
        <v>33.6</v>
      </c>
      <c r="G39" s="143" t="s">
        <v>136</v>
      </c>
      <c r="H39" s="591"/>
    </row>
    <row r="40" spans="1:8" ht="15" x14ac:dyDescent="0.25">
      <c r="A40" s="222" t="s">
        <v>139</v>
      </c>
      <c r="B40" s="143">
        <v>24.9</v>
      </c>
      <c r="C40" s="8"/>
      <c r="D40" s="8"/>
      <c r="E40" s="143">
        <v>20.2</v>
      </c>
      <c r="F40" s="143">
        <v>29.7</v>
      </c>
      <c r="G40" s="143">
        <v>0.32</v>
      </c>
      <c r="H40" s="591"/>
    </row>
    <row r="41" spans="1:8" ht="15" x14ac:dyDescent="0.25">
      <c r="A41" s="220" t="s">
        <v>215</v>
      </c>
      <c r="B41" s="146">
        <v>39.6</v>
      </c>
      <c r="C41" s="118" t="s">
        <v>197</v>
      </c>
      <c r="D41" s="118"/>
      <c r="E41" s="146">
        <v>15.5</v>
      </c>
      <c r="F41" s="146">
        <v>63.7</v>
      </c>
      <c r="G41" s="146">
        <v>0.37</v>
      </c>
      <c r="H41" s="591"/>
    </row>
    <row r="42" spans="1:8" ht="15" customHeight="1" x14ac:dyDescent="0.2">
      <c r="A42" s="10" t="s">
        <v>194</v>
      </c>
      <c r="B42" s="143"/>
      <c r="C42" s="143"/>
      <c r="D42" s="143"/>
      <c r="E42" s="143"/>
      <c r="F42" s="143"/>
      <c r="G42" s="143"/>
      <c r="H42" s="591"/>
    </row>
    <row r="43" spans="1:8" x14ac:dyDescent="0.2">
      <c r="A43" s="222" t="s">
        <v>216</v>
      </c>
      <c r="B43" s="143">
        <v>25.6</v>
      </c>
      <c r="C43" s="143"/>
      <c r="D43" s="143"/>
      <c r="E43" s="143">
        <v>21.5</v>
      </c>
      <c r="F43" s="143">
        <v>29.6</v>
      </c>
      <c r="G43" s="143" t="s">
        <v>136</v>
      </c>
      <c r="H43" s="591"/>
    </row>
    <row r="44" spans="1:8" ht="15" x14ac:dyDescent="0.2">
      <c r="A44" s="220" t="s">
        <v>217</v>
      </c>
      <c r="B44" s="146">
        <v>35.9</v>
      </c>
      <c r="C44" s="146"/>
      <c r="D44" s="213"/>
      <c r="E44" s="146">
        <v>26.7</v>
      </c>
      <c r="F44" s="146">
        <v>45.1</v>
      </c>
      <c r="G44" s="148">
        <v>0.05</v>
      </c>
      <c r="H44" s="591"/>
    </row>
    <row r="45" spans="1:8" x14ac:dyDescent="0.2">
      <c r="A45" s="254" t="s">
        <v>219</v>
      </c>
      <c r="B45" s="254" t="s">
        <v>122</v>
      </c>
      <c r="C45" s="254" t="s">
        <v>122</v>
      </c>
      <c r="D45" s="254" t="s">
        <v>122</v>
      </c>
      <c r="E45" s="254" t="s">
        <v>122</v>
      </c>
      <c r="F45" s="254" t="s">
        <v>122</v>
      </c>
      <c r="G45" s="254" t="s">
        <v>122</v>
      </c>
      <c r="H45" s="591"/>
    </row>
    <row r="46" spans="1:8" x14ac:dyDescent="0.2">
      <c r="A46" s="1" t="s">
        <v>128</v>
      </c>
      <c r="B46" s="146">
        <v>14.1</v>
      </c>
      <c r="C46" s="146"/>
      <c r="D46" s="146"/>
      <c r="E46" s="146">
        <v>11.7</v>
      </c>
      <c r="F46" s="146">
        <v>16.5</v>
      </c>
      <c r="G46" s="276" t="s">
        <v>129</v>
      </c>
      <c r="H46" s="591"/>
    </row>
    <row r="47" spans="1:8" x14ac:dyDescent="0.2">
      <c r="A47" s="591" t="s">
        <v>130</v>
      </c>
      <c r="B47" s="143"/>
      <c r="C47" s="143"/>
      <c r="D47" s="143"/>
      <c r="E47" s="143"/>
      <c r="F47" s="143"/>
      <c r="G47" s="144"/>
      <c r="H47" s="591"/>
    </row>
    <row r="48" spans="1:8" x14ac:dyDescent="0.2">
      <c r="A48" s="54" t="s">
        <v>131</v>
      </c>
      <c r="B48" s="143">
        <v>12.4</v>
      </c>
      <c r="C48" s="143"/>
      <c r="D48" s="143"/>
      <c r="E48" s="143">
        <v>7</v>
      </c>
      <c r="F48" s="143">
        <v>17.7</v>
      </c>
      <c r="G48" s="143">
        <v>0.71</v>
      </c>
      <c r="H48" s="591"/>
    </row>
    <row r="49" spans="1:8" x14ac:dyDescent="0.2">
      <c r="A49" s="54" t="s">
        <v>132</v>
      </c>
      <c r="B49" s="143">
        <v>15</v>
      </c>
      <c r="C49" s="143"/>
      <c r="D49" s="143"/>
      <c r="E49" s="143">
        <v>10</v>
      </c>
      <c r="F49" s="143">
        <v>20</v>
      </c>
      <c r="G49" s="143">
        <v>0.25</v>
      </c>
      <c r="H49" s="591"/>
    </row>
    <row r="50" spans="1:8" x14ac:dyDescent="0.2">
      <c r="A50" s="54" t="s">
        <v>133</v>
      </c>
      <c r="B50" s="143">
        <v>16.100000000000001</v>
      </c>
      <c r="C50" s="143"/>
      <c r="D50" s="143"/>
      <c r="E50" s="143">
        <v>11.8</v>
      </c>
      <c r="F50" s="143">
        <v>20.3</v>
      </c>
      <c r="G50" s="143">
        <v>0.11</v>
      </c>
      <c r="H50" s="591"/>
    </row>
    <row r="51" spans="1:8" ht="15" x14ac:dyDescent="0.2">
      <c r="A51" s="137" t="s">
        <v>135</v>
      </c>
      <c r="B51" s="553">
        <v>10.9</v>
      </c>
      <c r="C51" s="570"/>
      <c r="D51" s="553"/>
      <c r="E51" s="553">
        <v>5.8</v>
      </c>
      <c r="F51" s="553">
        <v>16</v>
      </c>
      <c r="G51" s="553" t="s">
        <v>136</v>
      </c>
      <c r="H51" s="507"/>
    </row>
    <row r="52" spans="1:8" ht="15" x14ac:dyDescent="0.25">
      <c r="A52" s="515" t="s">
        <v>137</v>
      </c>
      <c r="B52" s="556">
        <v>16.7</v>
      </c>
      <c r="C52" s="571" t="s">
        <v>197</v>
      </c>
      <c r="D52" s="556"/>
      <c r="E52" s="556">
        <v>5.8</v>
      </c>
      <c r="F52" s="556">
        <v>27.7</v>
      </c>
      <c r="G52" s="556">
        <v>0.34</v>
      </c>
      <c r="H52" s="591"/>
    </row>
    <row r="53" spans="1:8" ht="15" x14ac:dyDescent="0.2">
      <c r="A53" s="591" t="s">
        <v>214</v>
      </c>
      <c r="B53" s="591"/>
      <c r="C53" s="591"/>
      <c r="D53" s="596"/>
      <c r="E53" s="591"/>
      <c r="F53" s="591"/>
      <c r="G53" s="591"/>
      <c r="H53" s="591"/>
    </row>
    <row r="54" spans="1:8" ht="15" x14ac:dyDescent="0.25">
      <c r="A54" s="222" t="s">
        <v>140</v>
      </c>
      <c r="B54" s="143">
        <v>12.5</v>
      </c>
      <c r="C54" s="262"/>
      <c r="D54" s="262" t="s">
        <v>134</v>
      </c>
      <c r="E54" s="143">
        <v>9.6</v>
      </c>
      <c r="F54" s="143">
        <v>15.4</v>
      </c>
      <c r="G54" s="143" t="s">
        <v>136</v>
      </c>
      <c r="H54" s="591"/>
    </row>
    <row r="55" spans="1:8" ht="15" x14ac:dyDescent="0.25">
      <c r="A55" s="220" t="s">
        <v>139</v>
      </c>
      <c r="B55" s="146">
        <v>15.7</v>
      </c>
      <c r="C55" s="118"/>
      <c r="D55" s="118"/>
      <c r="E55" s="146">
        <v>11.9</v>
      </c>
      <c r="F55" s="146">
        <v>19.399999999999999</v>
      </c>
      <c r="G55" s="146">
        <v>0.2</v>
      </c>
      <c r="H55" s="591"/>
    </row>
    <row r="56" spans="1:8" ht="15" x14ac:dyDescent="0.25">
      <c r="A56" s="591" t="s">
        <v>202</v>
      </c>
      <c r="B56" s="143"/>
      <c r="C56" s="8"/>
      <c r="D56" s="8"/>
      <c r="E56" s="143"/>
      <c r="F56" s="143"/>
      <c r="G56" s="143"/>
      <c r="H56" s="591"/>
    </row>
    <row r="57" spans="1:8" ht="15" x14ac:dyDescent="0.25">
      <c r="A57" s="222" t="s">
        <v>140</v>
      </c>
      <c r="B57" s="143">
        <v>12.8</v>
      </c>
      <c r="C57" s="8"/>
      <c r="D57" s="8"/>
      <c r="E57" s="143">
        <v>9.6</v>
      </c>
      <c r="F57" s="143">
        <v>15.9</v>
      </c>
      <c r="G57" s="143" t="s">
        <v>136</v>
      </c>
      <c r="H57" s="591"/>
    </row>
    <row r="58" spans="1:8" ht="15" x14ac:dyDescent="0.25">
      <c r="A58" s="222" t="s">
        <v>139</v>
      </c>
      <c r="B58" s="143">
        <v>14.6</v>
      </c>
      <c r="C58" s="8"/>
      <c r="D58" s="8"/>
      <c r="E58" s="143">
        <v>10.9</v>
      </c>
      <c r="F58" s="143">
        <v>18.399999999999999</v>
      </c>
      <c r="G58" s="143">
        <v>0.45</v>
      </c>
      <c r="H58" s="591"/>
    </row>
    <row r="59" spans="1:8" ht="15" x14ac:dyDescent="0.25">
      <c r="A59" s="220" t="s">
        <v>215</v>
      </c>
      <c r="B59" s="146">
        <v>20.100000000000001</v>
      </c>
      <c r="C59" s="118" t="s">
        <v>197</v>
      </c>
      <c r="D59" s="118"/>
      <c r="E59" s="146">
        <v>0.1</v>
      </c>
      <c r="F59" s="146">
        <v>40.1</v>
      </c>
      <c r="G59" s="146">
        <v>0.48</v>
      </c>
      <c r="H59" s="591"/>
    </row>
    <row r="60" spans="1:8" ht="17.25" customHeight="1" x14ac:dyDescent="0.2">
      <c r="A60" s="10" t="s">
        <v>194</v>
      </c>
      <c r="B60" s="143"/>
      <c r="C60" s="143"/>
      <c r="D60" s="143"/>
      <c r="E60" s="143"/>
      <c r="F60" s="143"/>
      <c r="G60" s="143"/>
      <c r="H60" s="591"/>
    </row>
    <row r="61" spans="1:8" x14ac:dyDescent="0.2">
      <c r="A61" s="222" t="s">
        <v>216</v>
      </c>
      <c r="B61" s="143">
        <v>12.3</v>
      </c>
      <c r="C61" s="143"/>
      <c r="D61" s="143"/>
      <c r="E61" s="143">
        <v>9.5</v>
      </c>
      <c r="F61" s="143">
        <v>15.1</v>
      </c>
      <c r="G61" s="143" t="s">
        <v>136</v>
      </c>
      <c r="H61" s="591"/>
    </row>
    <row r="62" spans="1:8" ht="15" x14ac:dyDescent="0.2">
      <c r="A62" s="220" t="s">
        <v>217</v>
      </c>
      <c r="B62" s="146">
        <v>20</v>
      </c>
      <c r="C62" s="146"/>
      <c r="D62" s="213"/>
      <c r="E62" s="146">
        <v>13.6</v>
      </c>
      <c r="F62" s="146">
        <v>26.3</v>
      </c>
      <c r="G62" s="148">
        <v>0.03</v>
      </c>
      <c r="H62" s="591"/>
    </row>
    <row r="63" spans="1:8" x14ac:dyDescent="0.2">
      <c r="A63" s="624" t="s">
        <v>220</v>
      </c>
      <c r="B63" s="624"/>
      <c r="C63" s="624"/>
      <c r="D63" s="624"/>
      <c r="E63" s="624"/>
      <c r="F63" s="624"/>
      <c r="G63" s="624"/>
      <c r="H63" s="591"/>
    </row>
    <row r="64" spans="1:8" x14ac:dyDescent="0.2">
      <c r="A64" s="1" t="s">
        <v>128</v>
      </c>
      <c r="B64" s="146">
        <v>10.8</v>
      </c>
      <c r="C64" s="146"/>
      <c r="D64" s="146"/>
      <c r="E64" s="146">
        <v>8.4</v>
      </c>
      <c r="F64" s="146">
        <v>13.3</v>
      </c>
      <c r="G64" s="276" t="s">
        <v>129</v>
      </c>
      <c r="H64" s="591"/>
    </row>
    <row r="65" spans="1:8" x14ac:dyDescent="0.2">
      <c r="A65" s="591" t="s">
        <v>130</v>
      </c>
      <c r="B65" s="143"/>
      <c r="C65" s="143"/>
      <c r="D65" s="143"/>
      <c r="E65" s="143"/>
      <c r="F65" s="143"/>
      <c r="G65" s="144"/>
      <c r="H65" s="591"/>
    </row>
    <row r="66" spans="1:8" x14ac:dyDescent="0.2">
      <c r="A66" s="54" t="s">
        <v>131</v>
      </c>
      <c r="B66" s="143">
        <v>12</v>
      </c>
      <c r="C66" s="143"/>
      <c r="D66" s="143"/>
      <c r="E66" s="143">
        <v>5.5</v>
      </c>
      <c r="F66" s="143">
        <v>18.5</v>
      </c>
      <c r="G66" s="143">
        <v>0.19</v>
      </c>
      <c r="H66" s="591"/>
    </row>
    <row r="67" spans="1:8" x14ac:dyDescent="0.2">
      <c r="A67" s="54" t="s">
        <v>132</v>
      </c>
      <c r="B67" s="143">
        <v>6.9</v>
      </c>
      <c r="C67" s="143"/>
      <c r="D67" s="143"/>
      <c r="E67" s="143">
        <v>3.1</v>
      </c>
      <c r="F67" s="143">
        <v>10.6</v>
      </c>
      <c r="G67" s="143">
        <v>0.96</v>
      </c>
      <c r="H67" s="591"/>
    </row>
    <row r="68" spans="1:8" x14ac:dyDescent="0.2">
      <c r="A68" s="54" t="s">
        <v>133</v>
      </c>
      <c r="B68" s="143">
        <v>15.1</v>
      </c>
      <c r="C68" s="143"/>
      <c r="D68" s="143"/>
      <c r="E68" s="143">
        <v>10.3</v>
      </c>
      <c r="F68" s="143">
        <v>19.8</v>
      </c>
      <c r="G68" s="144">
        <v>0.01</v>
      </c>
      <c r="H68" s="591"/>
    </row>
    <row r="69" spans="1:8" ht="15" x14ac:dyDescent="0.25">
      <c r="A69" s="137" t="s">
        <v>135</v>
      </c>
      <c r="B69" s="553">
        <v>6.7</v>
      </c>
      <c r="C69" s="262" t="s">
        <v>197</v>
      </c>
      <c r="D69" s="553"/>
      <c r="E69" s="553">
        <v>2.5</v>
      </c>
      <c r="F69" s="553">
        <v>10.9</v>
      </c>
      <c r="G69" s="553" t="s">
        <v>136</v>
      </c>
      <c r="H69" s="507"/>
    </row>
    <row r="70" spans="1:8" ht="15" x14ac:dyDescent="0.25">
      <c r="A70" s="515" t="s">
        <v>137</v>
      </c>
      <c r="B70" s="556">
        <v>16.3</v>
      </c>
      <c r="C70" s="573" t="s">
        <v>197</v>
      </c>
      <c r="D70" s="556"/>
      <c r="E70" s="556">
        <v>4.0999999999999996</v>
      </c>
      <c r="F70" s="556">
        <v>28.4</v>
      </c>
      <c r="G70" s="556">
        <v>0.15</v>
      </c>
      <c r="H70" s="591"/>
    </row>
    <row r="71" spans="1:8" ht="15" x14ac:dyDescent="0.2">
      <c r="A71" s="591" t="s">
        <v>214</v>
      </c>
      <c r="B71" s="143"/>
      <c r="C71" s="143"/>
      <c r="D71" s="218"/>
      <c r="E71" s="143"/>
      <c r="F71" s="143"/>
      <c r="G71" s="143"/>
      <c r="H71" s="591"/>
    </row>
    <row r="72" spans="1:8" x14ac:dyDescent="0.2">
      <c r="A72" s="222" t="s">
        <v>140</v>
      </c>
      <c r="B72" s="143">
        <v>16.399999999999999</v>
      </c>
      <c r="C72" s="143"/>
      <c r="D72" s="143"/>
      <c r="E72" s="143">
        <v>12.3</v>
      </c>
      <c r="F72" s="143">
        <v>20.399999999999999</v>
      </c>
      <c r="G72" s="143" t="s">
        <v>136</v>
      </c>
      <c r="H72" s="591"/>
    </row>
    <row r="73" spans="1:8" ht="15" x14ac:dyDescent="0.2">
      <c r="A73" s="220" t="s">
        <v>139</v>
      </c>
      <c r="B73" s="146">
        <v>5.2</v>
      </c>
      <c r="C73" s="146"/>
      <c r="D73" s="213"/>
      <c r="E73" s="146">
        <v>2.9</v>
      </c>
      <c r="F73" s="146">
        <v>7.5</v>
      </c>
      <c r="G73" s="604" t="s">
        <v>141</v>
      </c>
      <c r="H73" s="591"/>
    </row>
    <row r="74" spans="1:8" ht="15" x14ac:dyDescent="0.2">
      <c r="A74" s="591" t="s">
        <v>202</v>
      </c>
      <c r="B74" s="143"/>
      <c r="C74" s="143"/>
      <c r="D74" s="218"/>
      <c r="E74" s="143"/>
      <c r="F74" s="143"/>
      <c r="G74" s="147"/>
      <c r="H74" s="591"/>
    </row>
    <row r="75" spans="1:8" x14ac:dyDescent="0.2">
      <c r="A75" s="222" t="s">
        <v>140</v>
      </c>
      <c r="B75" s="143">
        <v>16.3</v>
      </c>
      <c r="C75" s="143"/>
      <c r="D75" s="143"/>
      <c r="E75" s="143">
        <v>12</v>
      </c>
      <c r="F75" s="143">
        <v>20.6</v>
      </c>
      <c r="G75" s="143" t="s">
        <v>136</v>
      </c>
      <c r="H75" s="591"/>
    </row>
    <row r="76" spans="1:8" ht="15" x14ac:dyDescent="0.2">
      <c r="A76" s="222" t="s">
        <v>139</v>
      </c>
      <c r="B76" s="143">
        <v>4.5999999999999996</v>
      </c>
      <c r="C76" s="143"/>
      <c r="D76" s="218"/>
      <c r="E76" s="143">
        <v>2.5</v>
      </c>
      <c r="F76" s="143">
        <v>6.6</v>
      </c>
      <c r="G76" s="604" t="s">
        <v>141</v>
      </c>
      <c r="H76" s="591"/>
    </row>
    <row r="77" spans="1:8" ht="15.75" x14ac:dyDescent="0.25">
      <c r="A77" s="220" t="s">
        <v>215</v>
      </c>
      <c r="B77" s="146">
        <v>28.7</v>
      </c>
      <c r="C77" s="118" t="s">
        <v>197</v>
      </c>
      <c r="D77" s="213"/>
      <c r="E77" s="146">
        <v>6.8</v>
      </c>
      <c r="F77" s="146">
        <v>50.7</v>
      </c>
      <c r="G77" s="146">
        <v>0.28000000000000003</v>
      </c>
      <c r="H77" s="591"/>
    </row>
    <row r="78" spans="1:8" ht="17.25" customHeight="1" x14ac:dyDescent="0.2">
      <c r="A78" s="10" t="s">
        <v>194</v>
      </c>
      <c r="B78" s="143"/>
      <c r="C78" s="143"/>
      <c r="D78" s="143"/>
      <c r="E78" s="143"/>
      <c r="F78" s="143"/>
      <c r="G78" s="143"/>
      <c r="H78" s="591"/>
    </row>
    <row r="79" spans="1:8" x14ac:dyDescent="0.2">
      <c r="A79" s="222" t="s">
        <v>216</v>
      </c>
      <c r="B79" s="143">
        <v>6.9</v>
      </c>
      <c r="C79" s="143"/>
      <c r="D79" s="143"/>
      <c r="E79" s="143">
        <v>4.7</v>
      </c>
      <c r="F79" s="143">
        <v>9.1999999999999993</v>
      </c>
      <c r="G79" s="143" t="s">
        <v>136</v>
      </c>
      <c r="H79" s="591"/>
    </row>
    <row r="80" spans="1:8" ht="15" x14ac:dyDescent="0.2">
      <c r="A80" s="220" t="s">
        <v>217</v>
      </c>
      <c r="B80" s="146">
        <v>24.4</v>
      </c>
      <c r="C80" s="146"/>
      <c r="D80" s="213"/>
      <c r="E80" s="146">
        <v>16.7</v>
      </c>
      <c r="F80" s="146">
        <v>32</v>
      </c>
      <c r="G80" s="113" t="s">
        <v>141</v>
      </c>
      <c r="H80" s="591"/>
    </row>
    <row r="81" spans="1:8" ht="19.5" customHeight="1" x14ac:dyDescent="0.2">
      <c r="A81" s="592" t="s">
        <v>142</v>
      </c>
      <c r="B81" s="589"/>
      <c r="C81" s="589"/>
      <c r="D81" s="589"/>
      <c r="E81" s="589"/>
      <c r="F81" s="589"/>
      <c r="G81" s="589"/>
      <c r="H81" s="591"/>
    </row>
    <row r="82" spans="1:8" ht="19.5" customHeight="1" x14ac:dyDescent="0.2">
      <c r="A82" s="592" t="s">
        <v>207</v>
      </c>
      <c r="B82" s="589"/>
      <c r="C82" s="589"/>
      <c r="D82" s="589"/>
      <c r="E82" s="589"/>
      <c r="F82" s="589"/>
      <c r="G82" s="589"/>
      <c r="H82" s="591"/>
    </row>
    <row r="83" spans="1:8" ht="15" x14ac:dyDescent="0.2">
      <c r="A83" s="596" t="s">
        <v>221</v>
      </c>
      <c r="B83" s="596"/>
      <c r="C83" s="596"/>
      <c r="D83" s="596"/>
      <c r="E83" s="596"/>
      <c r="F83" s="596"/>
      <c r="G83" s="596"/>
      <c r="H83" s="591"/>
    </row>
    <row r="84" spans="1:8" ht="15" x14ac:dyDescent="0.2">
      <c r="A84" s="596" t="s">
        <v>222</v>
      </c>
      <c r="B84" s="596"/>
      <c r="C84" s="596"/>
      <c r="D84" s="596"/>
      <c r="E84" s="596"/>
      <c r="F84" s="596"/>
      <c r="G84" s="596"/>
      <c r="H84" s="591"/>
    </row>
    <row r="85" spans="1:8" x14ac:dyDescent="0.2">
      <c r="A85" s="592" t="s">
        <v>145</v>
      </c>
      <c r="B85" s="592"/>
      <c r="C85" s="592"/>
      <c r="D85" s="592"/>
      <c r="E85" s="592"/>
      <c r="F85" s="592"/>
      <c r="G85" s="592"/>
      <c r="H85" s="591"/>
    </row>
    <row r="86" spans="1:8" x14ac:dyDescent="0.2">
      <c r="A86" s="174" t="s">
        <v>146</v>
      </c>
      <c r="B86" s="591"/>
      <c r="C86" s="591"/>
      <c r="D86" s="591"/>
      <c r="E86" s="591"/>
      <c r="F86" s="591"/>
      <c r="G86" s="591"/>
      <c r="H86" s="591"/>
    </row>
    <row r="87" spans="1:8" ht="15" x14ac:dyDescent="0.25">
      <c r="A87" s="544"/>
      <c r="B87" s="591"/>
      <c r="C87" s="591"/>
      <c r="D87" s="591"/>
      <c r="E87" s="591"/>
      <c r="F87" s="591"/>
      <c r="G87" s="591"/>
      <c r="H87" s="591"/>
    </row>
  </sheetData>
  <mergeCells count="3">
    <mergeCell ref="A3:H3"/>
    <mergeCell ref="A8:G8"/>
    <mergeCell ref="A63:G63"/>
  </mergeCells>
  <conditionalFormatting sqref="A13">
    <cfRule type="cellIs" dxfId="401" priority="78" operator="equal">
      <formula>"*"</formula>
    </cfRule>
    <cfRule type="cellIs" dxfId="400" priority="79" operator="equal">
      <formula>"^"</formula>
    </cfRule>
    <cfRule type="cellIs" dxfId="399" priority="80" operator="between">
      <formula>0.000001</formula>
      <formula>0.05</formula>
    </cfRule>
  </conditionalFormatting>
  <conditionalFormatting sqref="A13">
    <cfRule type="cellIs" dxfId="398" priority="77" operator="between">
      <formula>0.00000001</formula>
      <formula>0.05</formula>
    </cfRule>
  </conditionalFormatting>
  <conditionalFormatting sqref="A14">
    <cfRule type="cellIs" dxfId="397" priority="74" operator="equal">
      <formula>"*"</formula>
    </cfRule>
    <cfRule type="cellIs" dxfId="396" priority="75" operator="equal">
      <formula>"^"</formula>
    </cfRule>
    <cfRule type="cellIs" dxfId="395" priority="76" operator="between">
      <formula>0.000001</formula>
      <formula>0.05</formula>
    </cfRule>
  </conditionalFormatting>
  <conditionalFormatting sqref="A14">
    <cfRule type="cellIs" dxfId="394" priority="73" operator="between">
      <formula>0.00000001</formula>
      <formula>0.05</formula>
    </cfRule>
  </conditionalFormatting>
  <conditionalFormatting sqref="A16">
    <cfRule type="cellIs" dxfId="393" priority="70" operator="equal">
      <formula>"*"</formula>
    </cfRule>
    <cfRule type="cellIs" dxfId="392" priority="71" operator="equal">
      <formula>"^"</formula>
    </cfRule>
    <cfRule type="cellIs" dxfId="391" priority="72" operator="between">
      <formula>0.000001</formula>
      <formula>0.05</formula>
    </cfRule>
  </conditionalFormatting>
  <conditionalFormatting sqref="A16">
    <cfRule type="cellIs" dxfId="390" priority="69" operator="between">
      <formula>0.00000001</formula>
      <formula>0.05</formula>
    </cfRule>
  </conditionalFormatting>
  <conditionalFormatting sqref="A31">
    <cfRule type="cellIs" dxfId="389" priority="62" operator="equal">
      <formula>"*"</formula>
    </cfRule>
    <cfRule type="cellIs" dxfId="388" priority="63" operator="equal">
      <formula>"^"</formula>
    </cfRule>
    <cfRule type="cellIs" dxfId="387" priority="64" operator="between">
      <formula>0.000001</formula>
      <formula>0.05</formula>
    </cfRule>
  </conditionalFormatting>
  <conditionalFormatting sqref="A31">
    <cfRule type="cellIs" dxfId="386" priority="61" operator="between">
      <formula>0.00000001</formula>
      <formula>0.05</formula>
    </cfRule>
  </conditionalFormatting>
  <conditionalFormatting sqref="A32">
    <cfRule type="cellIs" dxfId="385" priority="58" operator="equal">
      <formula>"*"</formula>
    </cfRule>
    <cfRule type="cellIs" dxfId="384" priority="59" operator="equal">
      <formula>"^"</formula>
    </cfRule>
    <cfRule type="cellIs" dxfId="383" priority="60" operator="between">
      <formula>0.000001</formula>
      <formula>0.05</formula>
    </cfRule>
  </conditionalFormatting>
  <conditionalFormatting sqref="A32">
    <cfRule type="cellIs" dxfId="382" priority="57" operator="between">
      <formula>0.00000001</formula>
      <formula>0.05</formula>
    </cfRule>
  </conditionalFormatting>
  <conditionalFormatting sqref="A34">
    <cfRule type="cellIs" dxfId="381" priority="54" operator="equal">
      <formula>"*"</formula>
    </cfRule>
    <cfRule type="cellIs" dxfId="380" priority="55" operator="equal">
      <formula>"^"</formula>
    </cfRule>
    <cfRule type="cellIs" dxfId="379" priority="56" operator="between">
      <formula>0.000001</formula>
      <formula>0.05</formula>
    </cfRule>
  </conditionalFormatting>
  <conditionalFormatting sqref="A34">
    <cfRule type="cellIs" dxfId="378" priority="53" operator="between">
      <formula>0.00000001</formula>
      <formula>0.05</formula>
    </cfRule>
  </conditionalFormatting>
  <conditionalFormatting sqref="A67">
    <cfRule type="cellIs" dxfId="377" priority="46" operator="equal">
      <formula>"*"</formula>
    </cfRule>
    <cfRule type="cellIs" dxfId="376" priority="47" operator="equal">
      <formula>"^"</formula>
    </cfRule>
    <cfRule type="cellIs" dxfId="375" priority="48" operator="between">
      <formula>0.000001</formula>
      <formula>0.05</formula>
    </cfRule>
  </conditionalFormatting>
  <conditionalFormatting sqref="A67">
    <cfRule type="cellIs" dxfId="374" priority="45" operator="between">
      <formula>0.00000001</formula>
      <formula>0.05</formula>
    </cfRule>
  </conditionalFormatting>
  <conditionalFormatting sqref="A68">
    <cfRule type="cellIs" dxfId="373" priority="42" operator="equal">
      <formula>"*"</formula>
    </cfRule>
    <cfRule type="cellIs" dxfId="372" priority="43" operator="equal">
      <formula>"^"</formula>
    </cfRule>
    <cfRule type="cellIs" dxfId="371" priority="44" operator="between">
      <formula>0.000001</formula>
      <formula>0.05</formula>
    </cfRule>
  </conditionalFormatting>
  <conditionalFormatting sqref="A68">
    <cfRule type="cellIs" dxfId="370" priority="41" operator="between">
      <formula>0.00000001</formula>
      <formula>0.05</formula>
    </cfRule>
  </conditionalFormatting>
  <conditionalFormatting sqref="A70">
    <cfRule type="cellIs" dxfId="369" priority="38" operator="equal">
      <formula>"*"</formula>
    </cfRule>
    <cfRule type="cellIs" dxfId="368" priority="39" operator="equal">
      <formula>"^"</formula>
    </cfRule>
    <cfRule type="cellIs" dxfId="367" priority="40" operator="between">
      <formula>0.000001</formula>
      <formula>0.05</formula>
    </cfRule>
  </conditionalFormatting>
  <conditionalFormatting sqref="A70">
    <cfRule type="cellIs" dxfId="366" priority="37" operator="between">
      <formula>0.00000001</formula>
      <formula>0.05</formula>
    </cfRule>
  </conditionalFormatting>
  <conditionalFormatting sqref="A49">
    <cfRule type="cellIs" dxfId="365" priority="30" operator="equal">
      <formula>"*"</formula>
    </cfRule>
    <cfRule type="cellIs" dxfId="364" priority="31" operator="equal">
      <formula>"^"</formula>
    </cfRule>
    <cfRule type="cellIs" dxfId="363" priority="32" operator="between">
      <formula>0.000001</formula>
      <formula>0.05</formula>
    </cfRule>
  </conditionalFormatting>
  <conditionalFormatting sqref="A49">
    <cfRule type="cellIs" dxfId="362" priority="29" operator="between">
      <formula>0.00000001</formula>
      <formula>0.05</formula>
    </cfRule>
  </conditionalFormatting>
  <conditionalFormatting sqref="A50">
    <cfRule type="cellIs" dxfId="361" priority="26" operator="equal">
      <formula>"*"</formula>
    </cfRule>
    <cfRule type="cellIs" dxfId="360" priority="27" operator="equal">
      <formula>"^"</formula>
    </cfRule>
    <cfRule type="cellIs" dxfId="359" priority="28" operator="between">
      <formula>0.000001</formula>
      <formula>0.05</formula>
    </cfRule>
  </conditionalFormatting>
  <conditionalFormatting sqref="A50">
    <cfRule type="cellIs" dxfId="358" priority="25" operator="between">
      <formula>0.00000001</formula>
      <formula>0.05</formula>
    </cfRule>
  </conditionalFormatting>
  <conditionalFormatting sqref="A52">
    <cfRule type="cellIs" dxfId="357" priority="22" operator="equal">
      <formula>"*"</formula>
    </cfRule>
    <cfRule type="cellIs" dxfId="356" priority="23" operator="equal">
      <formula>"^"</formula>
    </cfRule>
    <cfRule type="cellIs" dxfId="355" priority="24" operator="between">
      <formula>0.000001</formula>
      <formula>0.05</formula>
    </cfRule>
  </conditionalFormatting>
  <conditionalFormatting sqref="A52">
    <cfRule type="cellIs" dxfId="354" priority="21" operator="between">
      <formula>0.00000001</formula>
      <formula>0.05</formula>
    </cfRule>
  </conditionalFormatting>
  <conditionalFormatting sqref="A15">
    <cfRule type="cellIs" dxfId="353" priority="14" operator="equal">
      <formula>"*"</formula>
    </cfRule>
    <cfRule type="cellIs" dxfId="352" priority="15" operator="equal">
      <formula>"^"</formula>
    </cfRule>
    <cfRule type="cellIs" dxfId="351" priority="16" operator="between">
      <formula>0.000001</formula>
      <formula>0.05</formula>
    </cfRule>
  </conditionalFormatting>
  <conditionalFormatting sqref="A15">
    <cfRule type="cellIs" dxfId="350" priority="13" operator="between">
      <formula>0.00000001</formula>
      <formula>0.05</formula>
    </cfRule>
  </conditionalFormatting>
  <conditionalFormatting sqref="A33">
    <cfRule type="cellIs" dxfId="349" priority="10" operator="equal">
      <formula>"*"</formula>
    </cfRule>
    <cfRule type="cellIs" dxfId="348" priority="11" operator="equal">
      <formula>"^"</formula>
    </cfRule>
    <cfRule type="cellIs" dxfId="347" priority="12" operator="between">
      <formula>0.000001</formula>
      <formula>0.05</formula>
    </cfRule>
  </conditionalFormatting>
  <conditionalFormatting sqref="A33">
    <cfRule type="cellIs" dxfId="346" priority="9" operator="between">
      <formula>0.00000001</formula>
      <formula>0.05</formula>
    </cfRule>
  </conditionalFormatting>
  <conditionalFormatting sqref="A51">
    <cfRule type="cellIs" dxfId="345" priority="6" operator="equal">
      <formula>"*"</formula>
    </cfRule>
    <cfRule type="cellIs" dxfId="344" priority="7" operator="equal">
      <formula>"^"</formula>
    </cfRule>
    <cfRule type="cellIs" dxfId="343" priority="8" operator="between">
      <formula>0.000001</formula>
      <formula>0.05</formula>
    </cfRule>
  </conditionalFormatting>
  <conditionalFormatting sqref="A51">
    <cfRule type="cellIs" dxfId="342" priority="5" operator="between">
      <formula>0.00000001</formula>
      <formula>0.05</formula>
    </cfRule>
  </conditionalFormatting>
  <conditionalFormatting sqref="A69">
    <cfRule type="cellIs" dxfId="341" priority="2" operator="equal">
      <formula>"*"</formula>
    </cfRule>
    <cfRule type="cellIs" dxfId="340" priority="3" operator="equal">
      <formula>"^"</formula>
    </cfRule>
    <cfRule type="cellIs" dxfId="339" priority="4" operator="between">
      <formula>0.000001</formula>
      <formula>0.05</formula>
    </cfRule>
  </conditionalFormatting>
  <conditionalFormatting sqref="A69">
    <cfRule type="cellIs" dxfId="338" priority="1" operator="between">
      <formula>0.00000001</formula>
      <formula>0.05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5699-B17E-4A3A-B540-9B9CCB6F78E0}">
  <dimension ref="A1:H30"/>
  <sheetViews>
    <sheetView workbookViewId="0">
      <selection activeCell="N9" sqref="N9"/>
    </sheetView>
  </sheetViews>
  <sheetFormatPr defaultColWidth="9.140625" defaultRowHeight="12.75" x14ac:dyDescent="0.2"/>
  <cols>
    <col min="1" max="1" width="26.28515625" style="9" customWidth="1"/>
    <col min="2" max="2" width="11.28515625" style="9" customWidth="1"/>
    <col min="3" max="3" width="1.7109375" style="9" customWidth="1"/>
    <col min="4" max="4" width="1.5703125" style="9" customWidth="1"/>
    <col min="5" max="5" width="10.5703125" style="9" customWidth="1"/>
    <col min="6" max="6" width="11" style="9" customWidth="1"/>
    <col min="7" max="16384" width="9.140625" style="9"/>
  </cols>
  <sheetData>
    <row r="1" spans="1:8" x14ac:dyDescent="0.2">
      <c r="A1" s="627" t="s">
        <v>223</v>
      </c>
      <c r="B1" s="627"/>
      <c r="C1" s="627"/>
      <c r="D1" s="627"/>
      <c r="E1" s="627"/>
      <c r="F1" s="627"/>
      <c r="G1" s="591"/>
      <c r="H1" s="591"/>
    </row>
    <row r="2" spans="1:8" x14ac:dyDescent="0.2">
      <c r="A2" s="592" t="s">
        <v>209</v>
      </c>
      <c r="B2" s="592"/>
      <c r="C2" s="592"/>
      <c r="D2" s="592"/>
      <c r="E2" s="592"/>
      <c r="F2" s="592"/>
      <c r="G2" s="592"/>
      <c r="H2" s="592"/>
    </row>
    <row r="3" spans="1:8" ht="14.45" customHeight="1" x14ac:dyDescent="0.2">
      <c r="A3" s="616" t="s">
        <v>210</v>
      </c>
      <c r="B3" s="616"/>
      <c r="C3" s="616"/>
      <c r="D3" s="616"/>
      <c r="E3" s="616"/>
      <c r="F3" s="616"/>
      <c r="G3" s="616"/>
      <c r="H3" s="616"/>
    </row>
    <row r="4" spans="1:8" x14ac:dyDescent="0.2">
      <c r="A4" s="591" t="s">
        <v>121</v>
      </c>
      <c r="B4" s="591"/>
      <c r="C4" s="591"/>
      <c r="D4" s="591"/>
      <c r="E4" s="591"/>
      <c r="F4" s="591"/>
      <c r="G4" s="591"/>
      <c r="H4" s="591"/>
    </row>
    <row r="5" spans="1:8" x14ac:dyDescent="0.2">
      <c r="A5" s="591"/>
      <c r="B5" s="591"/>
      <c r="C5" s="591"/>
      <c r="D5" s="591"/>
      <c r="E5" s="591"/>
      <c r="F5" s="591"/>
      <c r="G5" s="591"/>
      <c r="H5" s="591"/>
    </row>
    <row r="6" spans="1:8" ht="57" customHeight="1" x14ac:dyDescent="0.2">
      <c r="A6" s="255" t="s">
        <v>122</v>
      </c>
      <c r="B6" s="188" t="s">
        <v>151</v>
      </c>
      <c r="C6" s="256" t="s">
        <v>122</v>
      </c>
      <c r="D6" s="256" t="s">
        <v>122</v>
      </c>
      <c r="E6" s="188" t="s">
        <v>124</v>
      </c>
      <c r="F6" s="188" t="s">
        <v>125</v>
      </c>
      <c r="G6" s="591"/>
      <c r="H6" s="591"/>
    </row>
    <row r="7" spans="1:8" x14ac:dyDescent="0.2">
      <c r="A7" s="623" t="s">
        <v>224</v>
      </c>
      <c r="B7" s="623"/>
      <c r="C7" s="623"/>
      <c r="D7" s="623"/>
      <c r="E7" s="623"/>
      <c r="F7" s="623"/>
      <c r="G7" s="591"/>
      <c r="H7" s="591"/>
    </row>
    <row r="8" spans="1:8" x14ac:dyDescent="0.2">
      <c r="A8" s="625" t="s">
        <v>225</v>
      </c>
      <c r="B8" s="625"/>
      <c r="C8" s="625"/>
      <c r="D8" s="625"/>
      <c r="E8" s="625"/>
      <c r="F8" s="625"/>
      <c r="G8" s="591"/>
      <c r="H8" s="591"/>
    </row>
    <row r="9" spans="1:8" ht="15" x14ac:dyDescent="0.2">
      <c r="A9" s="263" t="s">
        <v>226</v>
      </c>
      <c r="B9" s="147">
        <v>11.1</v>
      </c>
      <c r="C9" s="147" t="s">
        <v>122</v>
      </c>
      <c r="D9" s="226" t="s">
        <v>122</v>
      </c>
      <c r="E9" s="147">
        <v>8.9</v>
      </c>
      <c r="F9" s="147">
        <v>13.3</v>
      </c>
      <c r="G9" s="591"/>
      <c r="H9" s="591"/>
    </row>
    <row r="10" spans="1:8" x14ac:dyDescent="0.2">
      <c r="A10" s="222" t="s">
        <v>227</v>
      </c>
      <c r="B10" s="143">
        <v>44</v>
      </c>
      <c r="C10" s="143"/>
      <c r="D10" s="143"/>
      <c r="E10" s="143">
        <v>40.299999999999997</v>
      </c>
      <c r="F10" s="143">
        <v>47.8</v>
      </c>
      <c r="G10" s="591"/>
      <c r="H10" s="591"/>
    </row>
    <row r="11" spans="1:8" x14ac:dyDescent="0.2">
      <c r="A11" s="222" t="s">
        <v>228</v>
      </c>
      <c r="B11" s="143">
        <v>25.4</v>
      </c>
      <c r="C11" s="143"/>
      <c r="D11" s="143"/>
      <c r="E11" s="143">
        <v>22.2</v>
      </c>
      <c r="F11" s="143">
        <v>28.6</v>
      </c>
      <c r="G11" s="591"/>
      <c r="H11" s="591"/>
    </row>
    <row r="12" spans="1:8" x14ac:dyDescent="0.2">
      <c r="A12" s="222" t="s">
        <v>229</v>
      </c>
      <c r="B12" s="143">
        <v>19.5</v>
      </c>
      <c r="C12" s="143"/>
      <c r="D12" s="143" t="s">
        <v>134</v>
      </c>
      <c r="E12" s="143">
        <v>16.5</v>
      </c>
      <c r="F12" s="143">
        <v>22.5</v>
      </c>
      <c r="G12" s="591"/>
      <c r="H12" s="591"/>
    </row>
    <row r="13" spans="1:8" x14ac:dyDescent="0.2">
      <c r="A13" s="625" t="s">
        <v>230</v>
      </c>
      <c r="B13" s="625"/>
      <c r="C13" s="625"/>
      <c r="D13" s="625"/>
      <c r="E13" s="625"/>
      <c r="F13" s="625"/>
      <c r="G13" s="591"/>
      <c r="H13" s="591"/>
    </row>
    <row r="14" spans="1:8" ht="15" x14ac:dyDescent="0.2">
      <c r="A14" s="263" t="s">
        <v>226</v>
      </c>
      <c r="B14" s="147">
        <v>19.2</v>
      </c>
      <c r="C14" s="147" t="s">
        <v>122</v>
      </c>
      <c r="D14" s="226" t="s">
        <v>122</v>
      </c>
      <c r="E14" s="147">
        <v>15.9</v>
      </c>
      <c r="F14" s="147">
        <v>22.5</v>
      </c>
      <c r="G14" s="591"/>
      <c r="H14" s="591"/>
    </row>
    <row r="15" spans="1:8" x14ac:dyDescent="0.2">
      <c r="A15" s="222" t="s">
        <v>227</v>
      </c>
      <c r="B15" s="145">
        <v>34</v>
      </c>
      <c r="C15" s="143"/>
      <c r="D15" s="143"/>
      <c r="E15" s="143">
        <v>30.3</v>
      </c>
      <c r="F15" s="143">
        <v>37.299999999999997</v>
      </c>
      <c r="G15" s="591"/>
      <c r="H15" s="591"/>
    </row>
    <row r="16" spans="1:8" x14ac:dyDescent="0.2">
      <c r="A16" s="222" t="s">
        <v>228</v>
      </c>
      <c r="B16" s="143">
        <v>22.5</v>
      </c>
      <c r="C16" s="143"/>
      <c r="D16" s="143" t="s">
        <v>134</v>
      </c>
      <c r="E16" s="143">
        <v>19.3</v>
      </c>
      <c r="F16" s="143">
        <v>25.7</v>
      </c>
      <c r="G16" s="591"/>
      <c r="H16" s="591"/>
    </row>
    <row r="17" spans="1:8" x14ac:dyDescent="0.2">
      <c r="A17" s="222" t="s">
        <v>229</v>
      </c>
      <c r="B17" s="143">
        <v>24.3</v>
      </c>
      <c r="C17" s="143"/>
      <c r="D17" s="143"/>
      <c r="E17" s="143">
        <v>21.2</v>
      </c>
      <c r="F17" s="143">
        <v>27.4</v>
      </c>
      <c r="G17" s="591"/>
      <c r="H17" s="591"/>
    </row>
    <row r="18" spans="1:8" x14ac:dyDescent="0.2">
      <c r="A18" s="625" t="s">
        <v>231</v>
      </c>
      <c r="B18" s="625"/>
      <c r="C18" s="625"/>
      <c r="D18" s="625"/>
      <c r="E18" s="625"/>
      <c r="F18" s="625"/>
      <c r="G18" s="591"/>
      <c r="H18" s="591"/>
    </row>
    <row r="19" spans="1:8" ht="15" x14ac:dyDescent="0.2">
      <c r="A19" s="263" t="s">
        <v>226</v>
      </c>
      <c r="B19" s="147">
        <v>32.799999999999997</v>
      </c>
      <c r="C19" s="147" t="s">
        <v>122</v>
      </c>
      <c r="D19" s="226" t="s">
        <v>122</v>
      </c>
      <c r="E19" s="147">
        <v>29.2</v>
      </c>
      <c r="F19" s="147">
        <v>36.5</v>
      </c>
      <c r="G19" s="591"/>
      <c r="H19" s="591"/>
    </row>
    <row r="20" spans="1:8" x14ac:dyDescent="0.2">
      <c r="A20" s="222" t="s">
        <v>227</v>
      </c>
      <c r="B20" s="143">
        <v>41.5</v>
      </c>
      <c r="C20" s="143"/>
      <c r="D20" s="143" t="s">
        <v>134</v>
      </c>
      <c r="E20" s="143">
        <v>37.4</v>
      </c>
      <c r="F20" s="143">
        <v>45.6</v>
      </c>
      <c r="G20" s="591"/>
      <c r="H20" s="591"/>
    </row>
    <row r="21" spans="1:8" x14ac:dyDescent="0.2">
      <c r="A21" s="222" t="s">
        <v>228</v>
      </c>
      <c r="B21" s="143">
        <v>14.6</v>
      </c>
      <c r="C21" s="143"/>
      <c r="D21" s="143"/>
      <c r="E21" s="143">
        <v>12.1</v>
      </c>
      <c r="F21" s="143">
        <v>17.100000000000001</v>
      </c>
      <c r="G21" s="591"/>
      <c r="H21" s="591"/>
    </row>
    <row r="22" spans="1:8" x14ac:dyDescent="0.2">
      <c r="A22" s="222" t="s">
        <v>229</v>
      </c>
      <c r="B22" s="145">
        <v>11</v>
      </c>
      <c r="C22" s="143"/>
      <c r="D22" s="143"/>
      <c r="E22" s="143">
        <v>8.6</v>
      </c>
      <c r="F22" s="143">
        <v>13.5</v>
      </c>
      <c r="G22" s="591"/>
      <c r="H22" s="591"/>
    </row>
    <row r="23" spans="1:8" x14ac:dyDescent="0.2">
      <c r="A23" s="625" t="s">
        <v>232</v>
      </c>
      <c r="B23" s="625"/>
      <c r="C23" s="625"/>
      <c r="D23" s="625"/>
      <c r="E23" s="625"/>
      <c r="F23" s="625"/>
      <c r="G23" s="591"/>
      <c r="H23" s="591"/>
    </row>
    <row r="24" spans="1:8" ht="15" x14ac:dyDescent="0.2">
      <c r="A24" s="263" t="s">
        <v>226</v>
      </c>
      <c r="B24" s="147">
        <v>36.6</v>
      </c>
      <c r="C24" s="147" t="s">
        <v>122</v>
      </c>
      <c r="D24" s="226" t="s">
        <v>122</v>
      </c>
      <c r="E24" s="147">
        <v>32.799999999999997</v>
      </c>
      <c r="F24" s="147">
        <v>40.4</v>
      </c>
      <c r="G24" s="591"/>
      <c r="H24" s="591"/>
    </row>
    <row r="25" spans="1:8" x14ac:dyDescent="0.2">
      <c r="A25" s="222" t="s">
        <v>227</v>
      </c>
      <c r="B25" s="143">
        <v>40.5</v>
      </c>
      <c r="C25" s="143"/>
      <c r="D25" s="143" t="s">
        <v>134</v>
      </c>
      <c r="E25" s="143">
        <v>36.799999999999997</v>
      </c>
      <c r="F25" s="143">
        <v>44.3</v>
      </c>
      <c r="G25" s="591"/>
      <c r="H25" s="591"/>
    </row>
    <row r="26" spans="1:8" x14ac:dyDescent="0.2">
      <c r="A26" s="222" t="s">
        <v>228</v>
      </c>
      <c r="B26" s="143">
        <v>13.1</v>
      </c>
      <c r="C26" s="143"/>
      <c r="D26" s="143"/>
      <c r="E26" s="143">
        <v>10.6</v>
      </c>
      <c r="F26" s="143">
        <v>15.6</v>
      </c>
      <c r="G26" s="591"/>
      <c r="H26" s="591"/>
    </row>
    <row r="27" spans="1:8" x14ac:dyDescent="0.2">
      <c r="A27" s="220" t="s">
        <v>229</v>
      </c>
      <c r="B27" s="146">
        <v>9.6999999999999993</v>
      </c>
      <c r="C27" s="146"/>
      <c r="D27" s="146"/>
      <c r="E27" s="146">
        <v>7.5</v>
      </c>
      <c r="F27" s="150">
        <v>12</v>
      </c>
      <c r="G27" s="591"/>
      <c r="H27" s="591"/>
    </row>
    <row r="28" spans="1:8" x14ac:dyDescent="0.2">
      <c r="A28" s="592" t="s">
        <v>142</v>
      </c>
      <c r="B28" s="592"/>
      <c r="C28" s="592"/>
      <c r="D28" s="592"/>
      <c r="E28" s="592"/>
      <c r="F28" s="592"/>
      <c r="G28" s="591"/>
      <c r="H28" s="591"/>
    </row>
    <row r="29" spans="1:8" ht="15" x14ac:dyDescent="0.2">
      <c r="A29" s="626" t="s">
        <v>221</v>
      </c>
      <c r="B29" s="626"/>
      <c r="C29" s="626"/>
      <c r="D29" s="626"/>
      <c r="E29" s="626"/>
      <c r="F29" s="626"/>
      <c r="G29" s="591"/>
      <c r="H29" s="591"/>
    </row>
    <row r="30" spans="1:8" ht="15" x14ac:dyDescent="0.2">
      <c r="A30" s="626" t="s">
        <v>222</v>
      </c>
      <c r="B30" s="626"/>
      <c r="C30" s="626"/>
      <c r="D30" s="626"/>
      <c r="E30" s="626"/>
      <c r="F30" s="626"/>
      <c r="G30" s="591"/>
      <c r="H30" s="591"/>
    </row>
  </sheetData>
  <mergeCells count="9">
    <mergeCell ref="A18:F18"/>
    <mergeCell ref="A23:F23"/>
    <mergeCell ref="A29:F29"/>
    <mergeCell ref="A30:F30"/>
    <mergeCell ref="A1:F1"/>
    <mergeCell ref="A3:H3"/>
    <mergeCell ref="A7:F7"/>
    <mergeCell ref="A13:F13"/>
    <mergeCell ref="A8:F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0433-1C9D-4F93-A590-5ECD39E3D376}">
  <dimension ref="A1:N66"/>
  <sheetViews>
    <sheetView workbookViewId="0">
      <selection activeCell="K31" sqref="K31"/>
    </sheetView>
  </sheetViews>
  <sheetFormatPr defaultColWidth="8.85546875" defaultRowHeight="12.75" x14ac:dyDescent="0.2"/>
  <cols>
    <col min="1" max="1" width="36.140625" style="187" customWidth="1"/>
    <col min="2" max="2" width="11" style="187" customWidth="1"/>
    <col min="3" max="3" width="1.85546875" style="187" customWidth="1"/>
    <col min="4" max="4" width="1.5703125" style="187" customWidth="1"/>
    <col min="5" max="6" width="11.42578125" style="187" customWidth="1"/>
    <col min="7" max="16384" width="8.85546875" style="187"/>
  </cols>
  <sheetData>
    <row r="1" spans="1:14" x14ac:dyDescent="0.2">
      <c r="A1" s="522" t="s">
        <v>233</v>
      </c>
      <c r="B1" s="591"/>
      <c r="C1" s="591"/>
      <c r="D1" s="591"/>
      <c r="E1" s="591"/>
      <c r="F1" s="591"/>
      <c r="G1" s="591"/>
      <c r="H1" s="591"/>
      <c r="I1" s="591"/>
      <c r="J1" s="591"/>
      <c r="K1" s="591"/>
      <c r="L1" s="591"/>
      <c r="M1" s="591"/>
      <c r="N1" s="591"/>
    </row>
    <row r="2" spans="1:14" x14ac:dyDescent="0.2">
      <c r="A2" s="592" t="s">
        <v>209</v>
      </c>
      <c r="B2" s="592"/>
      <c r="C2" s="592"/>
      <c r="D2" s="592"/>
      <c r="E2" s="592"/>
      <c r="F2" s="592"/>
      <c r="G2" s="592"/>
      <c r="H2" s="592"/>
      <c r="I2" s="591"/>
      <c r="J2" s="591"/>
      <c r="K2" s="591"/>
      <c r="L2" s="591"/>
      <c r="M2" s="591"/>
      <c r="N2" s="591"/>
    </row>
    <row r="3" spans="1:14" x14ac:dyDescent="0.2">
      <c r="A3" s="616" t="s">
        <v>210</v>
      </c>
      <c r="B3" s="616"/>
      <c r="C3" s="616"/>
      <c r="D3" s="616"/>
      <c r="E3" s="616"/>
      <c r="F3" s="616"/>
      <c r="G3" s="616"/>
      <c r="H3" s="616"/>
      <c r="I3" s="591"/>
      <c r="J3" s="591"/>
      <c r="K3" s="591"/>
      <c r="L3" s="591"/>
      <c r="M3" s="591"/>
      <c r="N3" s="591"/>
    </row>
    <row r="4" spans="1:14" x14ac:dyDescent="0.2">
      <c r="A4" s="591" t="s">
        <v>121</v>
      </c>
      <c r="B4" s="591"/>
      <c r="C4" s="591"/>
      <c r="D4" s="591"/>
      <c r="E4" s="591"/>
      <c r="F4" s="591"/>
      <c r="G4" s="591"/>
      <c r="H4" s="591"/>
      <c r="I4" s="591"/>
      <c r="J4" s="591"/>
      <c r="K4" s="591"/>
      <c r="L4" s="591"/>
      <c r="M4" s="591"/>
      <c r="N4" s="591"/>
    </row>
    <row r="5" spans="1:14" x14ac:dyDescent="0.2">
      <c r="A5" s="209"/>
      <c r="B5" s="591"/>
      <c r="C5" s="591"/>
      <c r="D5" s="591"/>
      <c r="E5" s="591"/>
      <c r="F5" s="591"/>
      <c r="G5" s="591"/>
      <c r="H5" s="591"/>
      <c r="I5" s="591"/>
      <c r="J5" s="591"/>
      <c r="K5" s="591"/>
      <c r="L5" s="591"/>
      <c r="M5" s="591"/>
      <c r="N5" s="591"/>
    </row>
    <row r="6" spans="1:14" ht="53.25" customHeight="1" x14ac:dyDescent="0.2">
      <c r="A6" s="265" t="s">
        <v>122</v>
      </c>
      <c r="B6" s="181" t="s">
        <v>151</v>
      </c>
      <c r="C6" s="266" t="s">
        <v>122</v>
      </c>
      <c r="D6" s="266" t="s">
        <v>122</v>
      </c>
      <c r="E6" s="181" t="s">
        <v>124</v>
      </c>
      <c r="F6" s="181" t="s">
        <v>125</v>
      </c>
      <c r="G6" s="591"/>
      <c r="H6" s="591"/>
      <c r="I6" s="591"/>
      <c r="J6" s="591"/>
      <c r="K6" s="591"/>
      <c r="L6" s="591"/>
      <c r="M6" s="591"/>
      <c r="N6" s="591"/>
    </row>
    <row r="7" spans="1:14" x14ac:dyDescent="0.2">
      <c r="A7" s="628" t="s">
        <v>234</v>
      </c>
      <c r="B7" s="628"/>
      <c r="C7" s="628"/>
      <c r="D7" s="628"/>
      <c r="E7" s="628"/>
      <c r="F7" s="628"/>
      <c r="G7" s="591"/>
      <c r="H7" s="591"/>
      <c r="I7" s="591"/>
      <c r="J7" s="591"/>
      <c r="K7" s="591"/>
      <c r="L7" s="591"/>
      <c r="M7" s="591"/>
      <c r="N7" s="591"/>
    </row>
    <row r="8" spans="1:14" x14ac:dyDescent="0.2">
      <c r="A8" s="622" t="s">
        <v>235</v>
      </c>
      <c r="B8" s="622"/>
      <c r="C8" s="622"/>
      <c r="D8" s="622"/>
      <c r="E8" s="622"/>
      <c r="F8" s="622"/>
      <c r="G8" s="591"/>
      <c r="H8" s="591"/>
      <c r="I8" s="591"/>
      <c r="J8" s="591"/>
      <c r="K8" s="591"/>
      <c r="L8" s="591"/>
      <c r="M8" s="591"/>
      <c r="N8" s="591"/>
    </row>
    <row r="9" spans="1:14" ht="15" x14ac:dyDescent="0.2">
      <c r="A9" s="591" t="s">
        <v>236</v>
      </c>
      <c r="B9" s="145">
        <v>67</v>
      </c>
      <c r="C9" s="596" t="s">
        <v>122</v>
      </c>
      <c r="D9" s="596" t="s">
        <v>122</v>
      </c>
      <c r="E9" s="145">
        <v>63.2</v>
      </c>
      <c r="F9" s="145">
        <v>70.599999999999994</v>
      </c>
      <c r="G9" s="591"/>
      <c r="H9" s="591"/>
      <c r="I9" s="591"/>
      <c r="J9" s="591"/>
      <c r="K9" s="591"/>
      <c r="L9" s="591"/>
      <c r="M9" s="591"/>
      <c r="N9" s="591"/>
    </row>
    <row r="10" spans="1:14" x14ac:dyDescent="0.2">
      <c r="A10" s="591" t="s">
        <v>237</v>
      </c>
      <c r="B10" s="145">
        <v>56</v>
      </c>
      <c r="C10" s="591"/>
      <c r="D10" s="591"/>
      <c r="E10" s="145">
        <v>52.1</v>
      </c>
      <c r="F10" s="145">
        <v>59.8</v>
      </c>
      <c r="G10" s="591"/>
      <c r="H10" s="591"/>
      <c r="I10" s="591"/>
      <c r="J10" s="591"/>
      <c r="K10" s="591"/>
      <c r="L10" s="591"/>
      <c r="M10" s="591"/>
      <c r="N10" s="591"/>
    </row>
    <row r="11" spans="1:14" ht="15" x14ac:dyDescent="0.2">
      <c r="A11" s="591" t="s">
        <v>238</v>
      </c>
      <c r="B11" s="145">
        <v>52.2</v>
      </c>
      <c r="C11" s="596" t="s">
        <v>122</v>
      </c>
      <c r="D11" s="596" t="s">
        <v>122</v>
      </c>
      <c r="E11" s="145">
        <v>48.4</v>
      </c>
      <c r="F11" s="145">
        <v>55.9</v>
      </c>
      <c r="G11" s="591"/>
      <c r="H11" s="591"/>
      <c r="I11" s="591"/>
      <c r="J11" s="591"/>
      <c r="K11" s="591"/>
      <c r="L11" s="591"/>
      <c r="M11" s="591"/>
      <c r="N11" s="591"/>
    </row>
    <row r="12" spans="1:14" ht="15" x14ac:dyDescent="0.2">
      <c r="A12" s="591" t="s">
        <v>239</v>
      </c>
      <c r="B12" s="145">
        <v>50.1</v>
      </c>
      <c r="C12" s="596" t="s">
        <v>122</v>
      </c>
      <c r="D12" s="596" t="s">
        <v>122</v>
      </c>
      <c r="E12" s="145">
        <v>46.4</v>
      </c>
      <c r="F12" s="145">
        <v>53.7</v>
      </c>
      <c r="G12" s="591"/>
      <c r="H12" s="591"/>
      <c r="I12" s="591"/>
      <c r="J12" s="591"/>
      <c r="K12" s="591"/>
      <c r="L12" s="591"/>
      <c r="M12" s="591"/>
      <c r="N12" s="591"/>
    </row>
    <row r="13" spans="1:14" ht="15" x14ac:dyDescent="0.2">
      <c r="A13" s="591" t="s">
        <v>240</v>
      </c>
      <c r="B13" s="145">
        <v>43.6</v>
      </c>
      <c r="C13" s="596" t="s">
        <v>122</v>
      </c>
      <c r="D13" s="596" t="s">
        <v>122</v>
      </c>
      <c r="E13" s="145">
        <v>40</v>
      </c>
      <c r="F13" s="145">
        <v>47.1</v>
      </c>
      <c r="G13" s="591"/>
      <c r="H13" s="591"/>
      <c r="I13" s="591"/>
      <c r="J13" s="591"/>
      <c r="K13" s="591"/>
      <c r="L13" s="591"/>
      <c r="M13" s="591"/>
      <c r="N13" s="591"/>
    </row>
    <row r="14" spans="1:14" x14ac:dyDescent="0.2">
      <c r="A14" s="591" t="s">
        <v>241</v>
      </c>
      <c r="B14" s="145">
        <v>40.799999999999997</v>
      </c>
      <c r="C14" s="591"/>
      <c r="D14" s="591"/>
      <c r="E14" s="145">
        <v>37.200000000000003</v>
      </c>
      <c r="F14" s="145">
        <v>44.4</v>
      </c>
      <c r="G14" s="591"/>
      <c r="H14" s="591"/>
      <c r="I14" s="591"/>
      <c r="J14" s="591"/>
      <c r="K14" s="591"/>
      <c r="L14" s="591"/>
      <c r="M14" s="591"/>
      <c r="N14" s="591"/>
    </row>
    <row r="15" spans="1:14" ht="15" x14ac:dyDescent="0.2">
      <c r="A15" s="591" t="s">
        <v>242</v>
      </c>
      <c r="B15" s="145">
        <v>40.700000000000003</v>
      </c>
      <c r="C15" s="596" t="s">
        <v>122</v>
      </c>
      <c r="D15" s="596" t="s">
        <v>122</v>
      </c>
      <c r="E15" s="145">
        <v>37.1</v>
      </c>
      <c r="F15" s="145">
        <v>44.3</v>
      </c>
      <c r="G15" s="591"/>
      <c r="H15" s="591"/>
      <c r="I15" s="591"/>
      <c r="J15" s="591"/>
      <c r="K15" s="591"/>
      <c r="L15" s="591"/>
      <c r="M15" s="591"/>
      <c r="N15" s="591"/>
    </row>
    <row r="16" spans="1:14" x14ac:dyDescent="0.2">
      <c r="A16" s="591" t="s">
        <v>243</v>
      </c>
      <c r="B16" s="145">
        <v>35.5</v>
      </c>
      <c r="C16" s="177" t="s">
        <v>122</v>
      </c>
      <c r="D16" s="177" t="s">
        <v>174</v>
      </c>
      <c r="E16" s="145">
        <v>32.200000000000003</v>
      </c>
      <c r="F16" s="145">
        <v>38.9</v>
      </c>
      <c r="G16" s="591"/>
      <c r="H16" s="591"/>
      <c r="I16" s="591"/>
      <c r="J16" s="591"/>
      <c r="K16" s="591"/>
      <c r="L16" s="591"/>
      <c r="M16" s="591"/>
      <c r="N16" s="591"/>
    </row>
    <row r="17" spans="1:14" x14ac:dyDescent="0.2">
      <c r="A17" s="591" t="s">
        <v>244</v>
      </c>
      <c r="B17" s="145">
        <v>30.7</v>
      </c>
      <c r="C17" s="177" t="s">
        <v>122</v>
      </c>
      <c r="D17" s="177" t="s">
        <v>122</v>
      </c>
      <c r="E17" s="145">
        <v>27.3</v>
      </c>
      <c r="F17" s="145">
        <v>34.299999999999997</v>
      </c>
      <c r="G17" s="591"/>
      <c r="H17" s="591"/>
      <c r="I17" s="591"/>
      <c r="J17" s="591"/>
      <c r="K17" s="591"/>
      <c r="L17" s="591"/>
      <c r="M17" s="591"/>
      <c r="N17" s="591"/>
    </row>
    <row r="18" spans="1:14" x14ac:dyDescent="0.2">
      <c r="A18" s="591" t="s">
        <v>245</v>
      </c>
      <c r="B18" s="145">
        <v>23</v>
      </c>
      <c r="C18" s="177"/>
      <c r="D18" s="177"/>
      <c r="E18" s="145">
        <v>19.600000000000001</v>
      </c>
      <c r="F18" s="145">
        <v>26.6</v>
      </c>
      <c r="G18" s="591"/>
      <c r="H18" s="591"/>
      <c r="I18" s="591"/>
      <c r="J18" s="591"/>
      <c r="K18" s="591"/>
      <c r="L18" s="591"/>
      <c r="M18" s="591"/>
      <c r="N18" s="591"/>
    </row>
    <row r="19" spans="1:14" x14ac:dyDescent="0.2">
      <c r="A19" s="591" t="s">
        <v>246</v>
      </c>
      <c r="B19" s="145">
        <v>17.5</v>
      </c>
      <c r="C19" s="177" t="s">
        <v>122</v>
      </c>
      <c r="D19" s="177" t="s">
        <v>174</v>
      </c>
      <c r="E19" s="145">
        <v>14.7</v>
      </c>
      <c r="F19" s="145">
        <v>20.6</v>
      </c>
      <c r="G19" s="591"/>
      <c r="H19" s="591"/>
      <c r="I19" s="591"/>
      <c r="J19" s="591"/>
      <c r="K19" s="591"/>
      <c r="L19" s="591"/>
      <c r="M19" s="591"/>
      <c r="N19" s="591"/>
    </row>
    <row r="20" spans="1:14" x14ac:dyDescent="0.2">
      <c r="A20" s="591" t="s">
        <v>247</v>
      </c>
      <c r="B20" s="145">
        <v>13.7</v>
      </c>
      <c r="C20" s="177" t="s">
        <v>122</v>
      </c>
      <c r="D20" s="177" t="s">
        <v>122</v>
      </c>
      <c r="E20" s="272">
        <v>11.4</v>
      </c>
      <c r="F20" s="272">
        <v>16.3</v>
      </c>
      <c r="G20" s="591"/>
      <c r="H20" s="591"/>
      <c r="I20" s="591"/>
      <c r="J20" s="591"/>
      <c r="K20" s="591"/>
      <c r="L20" s="591"/>
      <c r="M20" s="591"/>
      <c r="N20" s="591"/>
    </row>
    <row r="21" spans="1:14" x14ac:dyDescent="0.2">
      <c r="A21" s="591" t="s">
        <v>248</v>
      </c>
      <c r="B21" s="145">
        <v>10.3</v>
      </c>
      <c r="C21" s="177" t="s">
        <v>122</v>
      </c>
      <c r="D21" s="177" t="s">
        <v>122</v>
      </c>
      <c r="E21" s="272">
        <v>8.1999999999999993</v>
      </c>
      <c r="F21" s="272">
        <v>12.8</v>
      </c>
      <c r="G21" s="591"/>
      <c r="H21" s="591"/>
      <c r="I21" s="591"/>
      <c r="J21" s="591"/>
      <c r="K21" s="591"/>
      <c r="L21" s="591"/>
      <c r="M21" s="591"/>
      <c r="N21" s="591"/>
    </row>
    <row r="22" spans="1:14" x14ac:dyDescent="0.2">
      <c r="A22" s="591" t="s">
        <v>249</v>
      </c>
      <c r="B22" s="145">
        <v>5.5</v>
      </c>
      <c r="C22" s="177" t="s">
        <v>122</v>
      </c>
      <c r="D22" s="177" t="s">
        <v>174</v>
      </c>
      <c r="E22" s="272">
        <v>4</v>
      </c>
      <c r="F22" s="272">
        <v>7.4</v>
      </c>
      <c r="G22" s="591"/>
      <c r="H22" s="591"/>
      <c r="I22" s="591"/>
      <c r="J22" s="591"/>
      <c r="K22" s="591"/>
      <c r="L22" s="591"/>
      <c r="M22" s="591"/>
      <c r="N22" s="591"/>
    </row>
    <row r="23" spans="1:14" x14ac:dyDescent="0.2">
      <c r="A23" s="591" t="s">
        <v>250</v>
      </c>
      <c r="B23" s="145">
        <v>4</v>
      </c>
      <c r="C23" s="177"/>
      <c r="D23" s="177"/>
      <c r="E23" s="272">
        <v>2.8</v>
      </c>
      <c r="F23" s="272">
        <v>5.7</v>
      </c>
      <c r="G23" s="591"/>
      <c r="H23" s="591"/>
      <c r="I23" s="591"/>
      <c r="J23" s="591"/>
      <c r="K23" s="591"/>
      <c r="L23" s="591"/>
      <c r="M23" s="591"/>
      <c r="N23" s="591"/>
    </row>
    <row r="24" spans="1:14" x14ac:dyDescent="0.2">
      <c r="A24" s="591" t="s">
        <v>251</v>
      </c>
      <c r="B24" s="145">
        <v>1.4</v>
      </c>
      <c r="C24" s="177" t="s">
        <v>122</v>
      </c>
      <c r="D24" s="177" t="s">
        <v>122</v>
      </c>
      <c r="E24" s="272">
        <v>0.8</v>
      </c>
      <c r="F24" s="272">
        <v>2.2999999999999998</v>
      </c>
      <c r="G24" s="591"/>
      <c r="H24" s="591"/>
      <c r="I24" s="591"/>
      <c r="J24" s="591"/>
      <c r="K24" s="591"/>
      <c r="L24" s="591"/>
      <c r="M24" s="591"/>
      <c r="N24" s="591"/>
    </row>
    <row r="25" spans="1:14" x14ac:dyDescent="0.2">
      <c r="A25" s="591" t="s">
        <v>252</v>
      </c>
      <c r="B25" s="145">
        <v>0.9</v>
      </c>
      <c r="C25" s="177" t="s">
        <v>197</v>
      </c>
      <c r="D25" s="177" t="s">
        <v>122</v>
      </c>
      <c r="E25" s="272">
        <v>0.5</v>
      </c>
      <c r="F25" s="272">
        <v>1.8</v>
      </c>
      <c r="G25" s="591"/>
      <c r="H25" s="591"/>
      <c r="I25" s="591"/>
      <c r="J25" s="591"/>
      <c r="K25" s="591"/>
      <c r="L25" s="591"/>
      <c r="M25" s="591"/>
      <c r="N25" s="591"/>
    </row>
    <row r="26" spans="1:14" x14ac:dyDescent="0.2">
      <c r="A26" s="591" t="s">
        <v>253</v>
      </c>
      <c r="B26" s="145">
        <v>8.1999999999999993</v>
      </c>
      <c r="C26" s="591"/>
      <c r="D26" s="591"/>
      <c r="E26" s="272">
        <v>6.4</v>
      </c>
      <c r="F26" s="272">
        <v>10.5</v>
      </c>
      <c r="G26" s="591"/>
      <c r="H26" s="591"/>
      <c r="I26" s="591"/>
      <c r="J26" s="591"/>
      <c r="K26" s="591"/>
      <c r="L26" s="591"/>
      <c r="M26" s="591"/>
      <c r="N26" s="591"/>
    </row>
    <row r="27" spans="1:14" ht="15" x14ac:dyDescent="0.2">
      <c r="A27" s="591" t="s">
        <v>254</v>
      </c>
      <c r="B27" s="145">
        <v>3</v>
      </c>
      <c r="C27" s="596" t="s">
        <v>122</v>
      </c>
      <c r="D27" s="596" t="s">
        <v>122</v>
      </c>
      <c r="E27" s="272">
        <v>2.1</v>
      </c>
      <c r="F27" s="272">
        <v>4.2</v>
      </c>
      <c r="G27" s="591"/>
      <c r="H27" s="591"/>
      <c r="I27" s="591"/>
      <c r="J27" s="591"/>
      <c r="K27" s="591"/>
      <c r="L27" s="591"/>
      <c r="M27" s="591"/>
      <c r="N27" s="591"/>
    </row>
    <row r="28" spans="1:14" x14ac:dyDescent="0.2">
      <c r="A28" s="625" t="s">
        <v>255</v>
      </c>
      <c r="B28" s="625"/>
      <c r="C28" s="625"/>
      <c r="D28" s="625"/>
      <c r="E28" s="625"/>
      <c r="F28" s="625"/>
      <c r="G28" s="591"/>
      <c r="H28" s="591"/>
      <c r="I28" s="591"/>
      <c r="J28" s="591"/>
      <c r="K28" s="591"/>
      <c r="L28" s="591"/>
      <c r="M28" s="591"/>
      <c r="N28" s="591"/>
    </row>
    <row r="29" spans="1:14" x14ac:dyDescent="0.2">
      <c r="A29" s="591" t="s">
        <v>256</v>
      </c>
      <c r="B29" s="591"/>
      <c r="C29" s="591"/>
      <c r="D29" s="591"/>
      <c r="E29" s="591"/>
      <c r="F29" s="591"/>
      <c r="G29" s="591"/>
      <c r="H29" s="591"/>
      <c r="I29" s="591"/>
      <c r="J29" s="591"/>
      <c r="K29" s="591"/>
      <c r="L29" s="591"/>
      <c r="M29" s="591"/>
      <c r="N29" s="591"/>
    </row>
    <row r="30" spans="1:14" x14ac:dyDescent="0.2">
      <c r="A30" s="222" t="s">
        <v>257</v>
      </c>
      <c r="B30" s="145">
        <v>20.3</v>
      </c>
      <c r="C30" s="143"/>
      <c r="D30" s="143"/>
      <c r="E30" s="145">
        <v>17.3</v>
      </c>
      <c r="F30" s="145">
        <v>23.3</v>
      </c>
      <c r="G30" s="591"/>
      <c r="H30" s="591"/>
      <c r="I30" s="591"/>
      <c r="J30" s="591"/>
      <c r="K30" s="591"/>
      <c r="L30" s="591"/>
      <c r="M30" s="591"/>
      <c r="N30" s="591"/>
    </row>
    <row r="31" spans="1:14" x14ac:dyDescent="0.2">
      <c r="A31" s="222" t="s">
        <v>258</v>
      </c>
      <c r="B31" s="145">
        <v>18.100000000000001</v>
      </c>
      <c r="C31" s="143"/>
      <c r="D31" s="143"/>
      <c r="E31" s="145">
        <v>15.1</v>
      </c>
      <c r="F31" s="145">
        <v>21.1</v>
      </c>
      <c r="G31" s="591"/>
      <c r="H31" s="591"/>
      <c r="I31" s="591"/>
      <c r="J31" s="591"/>
      <c r="K31" s="591"/>
      <c r="L31" s="591"/>
      <c r="M31" s="591"/>
      <c r="N31" s="591"/>
    </row>
    <row r="32" spans="1:14" ht="15" x14ac:dyDescent="0.2">
      <c r="A32" s="591" t="s">
        <v>259</v>
      </c>
      <c r="B32" s="145" t="s">
        <v>122</v>
      </c>
      <c r="C32" s="218" t="s">
        <v>122</v>
      </c>
      <c r="D32" s="218" t="s">
        <v>122</v>
      </c>
      <c r="E32" s="145" t="s">
        <v>122</v>
      </c>
      <c r="F32" s="145" t="s">
        <v>122</v>
      </c>
      <c r="G32" s="591"/>
      <c r="H32" s="591"/>
      <c r="I32" s="591"/>
      <c r="J32" s="591"/>
      <c r="K32" s="591"/>
      <c r="L32" s="591"/>
      <c r="M32" s="591"/>
      <c r="N32" s="591"/>
    </row>
    <row r="33" spans="1:14" x14ac:dyDescent="0.2">
      <c r="A33" s="222" t="s">
        <v>257</v>
      </c>
      <c r="B33" s="145">
        <v>36.200000000000003</v>
      </c>
      <c r="C33" s="143"/>
      <c r="D33" s="143"/>
      <c r="E33" s="145">
        <v>32.5</v>
      </c>
      <c r="F33" s="145">
        <v>39.9</v>
      </c>
      <c r="G33" s="591"/>
      <c r="H33" s="591"/>
      <c r="I33" s="591"/>
      <c r="J33" s="591"/>
      <c r="K33" s="591"/>
      <c r="L33" s="591"/>
      <c r="M33" s="591"/>
      <c r="N33" s="591"/>
    </row>
    <row r="34" spans="1:14" ht="15" x14ac:dyDescent="0.2">
      <c r="A34" s="222" t="s">
        <v>258</v>
      </c>
      <c r="B34" s="145">
        <v>11</v>
      </c>
      <c r="C34" s="218" t="s">
        <v>122</v>
      </c>
      <c r="D34" s="218" t="s">
        <v>122</v>
      </c>
      <c r="E34" s="145">
        <v>8.6</v>
      </c>
      <c r="F34" s="145">
        <v>13.4</v>
      </c>
      <c r="G34" s="591"/>
      <c r="H34" s="591"/>
      <c r="I34" s="591"/>
      <c r="J34" s="591"/>
      <c r="K34" s="591"/>
      <c r="L34" s="591"/>
      <c r="M34" s="591"/>
      <c r="N34" s="591"/>
    </row>
    <row r="35" spans="1:14" ht="15" x14ac:dyDescent="0.2">
      <c r="A35" s="591" t="s">
        <v>260</v>
      </c>
      <c r="B35" s="145" t="s">
        <v>122</v>
      </c>
      <c r="C35" s="218" t="s">
        <v>122</v>
      </c>
      <c r="D35" s="218" t="s">
        <v>122</v>
      </c>
      <c r="E35" s="145" t="s">
        <v>122</v>
      </c>
      <c r="F35" s="145" t="s">
        <v>122</v>
      </c>
      <c r="G35" s="591"/>
      <c r="H35" s="591"/>
      <c r="I35" s="591"/>
      <c r="J35" s="591"/>
      <c r="K35" s="591"/>
      <c r="L35" s="591"/>
      <c r="M35" s="591"/>
      <c r="N35" s="591"/>
    </row>
    <row r="36" spans="1:14" x14ac:dyDescent="0.2">
      <c r="A36" s="222" t="s">
        <v>257</v>
      </c>
      <c r="B36" s="145">
        <v>16.100000000000001</v>
      </c>
      <c r="C36" s="143"/>
      <c r="D36" s="143"/>
      <c r="E36" s="145">
        <v>13.4</v>
      </c>
      <c r="F36" s="145">
        <v>18.899999999999999</v>
      </c>
      <c r="G36" s="591"/>
      <c r="H36" s="591"/>
      <c r="I36" s="591"/>
      <c r="J36" s="591"/>
      <c r="K36" s="591"/>
      <c r="L36" s="591"/>
      <c r="M36" s="591"/>
      <c r="N36" s="591"/>
    </row>
    <row r="37" spans="1:14" ht="15" x14ac:dyDescent="0.2">
      <c r="A37" s="222" t="s">
        <v>258</v>
      </c>
      <c r="B37" s="145">
        <v>20.100000000000001</v>
      </c>
      <c r="C37" s="218" t="s">
        <v>122</v>
      </c>
      <c r="D37" s="218" t="s">
        <v>122</v>
      </c>
      <c r="E37" s="145">
        <v>16.899999999999999</v>
      </c>
      <c r="F37" s="145">
        <v>23.3</v>
      </c>
      <c r="G37" s="591"/>
      <c r="H37" s="591"/>
      <c r="I37" s="591"/>
      <c r="J37" s="591"/>
      <c r="K37" s="591"/>
      <c r="L37" s="591"/>
      <c r="M37" s="591"/>
      <c r="N37" s="591"/>
    </row>
    <row r="38" spans="1:14" ht="15" x14ac:dyDescent="0.2">
      <c r="A38" s="591" t="s">
        <v>261</v>
      </c>
      <c r="B38" s="145" t="s">
        <v>122</v>
      </c>
      <c r="C38" s="218" t="s">
        <v>122</v>
      </c>
      <c r="D38" s="218" t="s">
        <v>122</v>
      </c>
      <c r="E38" s="145" t="s">
        <v>122</v>
      </c>
      <c r="F38" s="145" t="s">
        <v>122</v>
      </c>
      <c r="G38" s="591"/>
      <c r="H38" s="591"/>
      <c r="I38" s="591"/>
      <c r="J38" s="591"/>
      <c r="K38" s="591"/>
      <c r="L38" s="591"/>
      <c r="M38" s="591"/>
      <c r="N38" s="591"/>
    </row>
    <row r="39" spans="1:14" x14ac:dyDescent="0.2">
      <c r="A39" s="222" t="s">
        <v>257</v>
      </c>
      <c r="B39" s="145">
        <v>26.4</v>
      </c>
      <c r="C39" s="143"/>
      <c r="D39" s="143"/>
      <c r="E39" s="145">
        <v>23</v>
      </c>
      <c r="F39" s="145">
        <v>29.9</v>
      </c>
      <c r="G39" s="591"/>
      <c r="H39" s="591"/>
      <c r="I39" s="591"/>
      <c r="J39" s="591"/>
      <c r="K39" s="591"/>
      <c r="L39" s="591"/>
      <c r="M39" s="591"/>
      <c r="N39" s="591"/>
    </row>
    <row r="40" spans="1:14" x14ac:dyDescent="0.2">
      <c r="A40" s="222" t="s">
        <v>258</v>
      </c>
      <c r="B40" s="269">
        <v>23.1</v>
      </c>
      <c r="C40" s="267"/>
      <c r="D40" s="267"/>
      <c r="E40" s="269">
        <v>19.899999999999999</v>
      </c>
      <c r="F40" s="269">
        <v>26.2</v>
      </c>
      <c r="G40" s="591"/>
      <c r="H40" s="591"/>
      <c r="I40" s="591"/>
      <c r="J40" s="591"/>
      <c r="K40" s="591"/>
      <c r="L40" s="591"/>
      <c r="M40" s="591"/>
      <c r="N40" s="591"/>
    </row>
    <row r="41" spans="1:14" x14ac:dyDescent="0.2">
      <c r="A41" s="591" t="s">
        <v>262</v>
      </c>
      <c r="B41" s="145"/>
      <c r="C41" s="143"/>
      <c r="D41" s="143"/>
      <c r="E41" s="145"/>
      <c r="F41" s="145"/>
      <c r="G41" s="591"/>
      <c r="H41" s="591"/>
      <c r="I41" s="591"/>
      <c r="J41" s="591"/>
      <c r="K41" s="591"/>
      <c r="L41" s="591"/>
      <c r="M41" s="591"/>
      <c r="N41" s="591"/>
    </row>
    <row r="42" spans="1:14" x14ac:dyDescent="0.2">
      <c r="A42" s="222" t="s">
        <v>257</v>
      </c>
      <c r="B42" s="145">
        <v>16.3</v>
      </c>
      <c r="C42" s="143"/>
      <c r="D42" s="143"/>
      <c r="E42" s="145">
        <v>13.4</v>
      </c>
      <c r="F42" s="145">
        <v>19.2</v>
      </c>
      <c r="G42" s="591"/>
      <c r="H42" s="591"/>
      <c r="I42" s="591"/>
      <c r="J42" s="591"/>
      <c r="K42" s="591"/>
      <c r="L42" s="591"/>
      <c r="M42" s="591"/>
      <c r="N42" s="591"/>
    </row>
    <row r="43" spans="1:14" x14ac:dyDescent="0.2">
      <c r="A43" s="222" t="s">
        <v>258</v>
      </c>
      <c r="B43" s="145">
        <v>19.3</v>
      </c>
      <c r="C43" s="143"/>
      <c r="D43" s="143"/>
      <c r="E43" s="145">
        <v>16</v>
      </c>
      <c r="F43" s="145">
        <v>22.6</v>
      </c>
      <c r="G43" s="591"/>
      <c r="H43" s="591"/>
      <c r="I43" s="591"/>
      <c r="J43" s="591"/>
      <c r="K43" s="591"/>
      <c r="L43" s="591"/>
      <c r="M43" s="591"/>
      <c r="N43" s="591"/>
    </row>
    <row r="44" spans="1:14" ht="25.5" x14ac:dyDescent="0.2">
      <c r="A44" s="10" t="s">
        <v>263</v>
      </c>
      <c r="B44" s="145" t="s">
        <v>122</v>
      </c>
      <c r="C44" s="218" t="s">
        <v>122</v>
      </c>
      <c r="D44" s="218" t="s">
        <v>122</v>
      </c>
      <c r="E44" s="145" t="s">
        <v>122</v>
      </c>
      <c r="F44" s="145" t="s">
        <v>122</v>
      </c>
      <c r="G44" s="591"/>
      <c r="H44" s="591"/>
      <c r="I44" s="591"/>
      <c r="J44" s="591"/>
      <c r="K44" s="591"/>
      <c r="L44" s="591"/>
      <c r="M44" s="591"/>
      <c r="N44" s="591"/>
    </row>
    <row r="45" spans="1:14" x14ac:dyDescent="0.2">
      <c r="A45" s="222" t="s">
        <v>257</v>
      </c>
      <c r="B45" s="145">
        <v>15.4</v>
      </c>
      <c r="C45" s="143"/>
      <c r="D45" s="143"/>
      <c r="E45" s="145">
        <v>12.6</v>
      </c>
      <c r="F45" s="145">
        <v>18.2</v>
      </c>
      <c r="G45" s="591"/>
      <c r="H45" s="591"/>
      <c r="I45" s="591"/>
      <c r="J45" s="591"/>
      <c r="K45" s="591"/>
      <c r="L45" s="591"/>
      <c r="M45" s="591"/>
      <c r="N45" s="591"/>
    </row>
    <row r="46" spans="1:14" ht="15" x14ac:dyDescent="0.2">
      <c r="A46" s="222" t="s">
        <v>258</v>
      </c>
      <c r="B46" s="145">
        <v>21.1</v>
      </c>
      <c r="C46" s="218" t="s">
        <v>122</v>
      </c>
      <c r="D46" s="218" t="s">
        <v>122</v>
      </c>
      <c r="E46" s="145">
        <v>17.8</v>
      </c>
      <c r="F46" s="145">
        <v>24.5</v>
      </c>
      <c r="G46" s="591"/>
      <c r="H46" s="591"/>
      <c r="I46" s="591"/>
      <c r="J46" s="591"/>
      <c r="K46" s="591"/>
      <c r="L46" s="591"/>
      <c r="M46" s="591"/>
      <c r="N46" s="591"/>
    </row>
    <row r="47" spans="1:14" ht="15" x14ac:dyDescent="0.2">
      <c r="A47" s="591" t="s">
        <v>264</v>
      </c>
      <c r="B47" s="145" t="s">
        <v>122</v>
      </c>
      <c r="C47" s="218" t="s">
        <v>122</v>
      </c>
      <c r="D47" s="218" t="s">
        <v>122</v>
      </c>
      <c r="E47" s="145" t="s">
        <v>122</v>
      </c>
      <c r="F47" s="145" t="s">
        <v>122</v>
      </c>
      <c r="G47" s="591"/>
      <c r="H47" s="591"/>
      <c r="I47" s="591"/>
      <c r="J47" s="591"/>
      <c r="K47" s="591"/>
      <c r="L47" s="591"/>
      <c r="M47" s="591"/>
      <c r="N47" s="591"/>
    </row>
    <row r="48" spans="1:14" x14ac:dyDescent="0.2">
      <c r="A48" s="222" t="s">
        <v>257</v>
      </c>
      <c r="B48" s="145">
        <v>21.9</v>
      </c>
      <c r="C48" s="143"/>
      <c r="D48" s="143"/>
      <c r="E48" s="145">
        <v>19.8</v>
      </c>
      <c r="F48" s="145">
        <v>27</v>
      </c>
      <c r="G48" s="591"/>
      <c r="H48" s="591"/>
      <c r="I48" s="591"/>
      <c r="J48" s="591"/>
      <c r="K48" s="591"/>
      <c r="L48" s="591"/>
      <c r="M48" s="591"/>
      <c r="N48" s="591"/>
    </row>
    <row r="49" spans="1:14" ht="15" x14ac:dyDescent="0.2">
      <c r="A49" s="222" t="s">
        <v>258</v>
      </c>
      <c r="B49" s="145">
        <v>27.2</v>
      </c>
      <c r="C49" s="218" t="s">
        <v>122</v>
      </c>
      <c r="D49" s="218" t="s">
        <v>122</v>
      </c>
      <c r="E49" s="145">
        <v>23.5</v>
      </c>
      <c r="F49" s="145">
        <v>31</v>
      </c>
      <c r="G49" s="591"/>
      <c r="H49" s="591"/>
      <c r="I49" s="591"/>
      <c r="J49" s="591"/>
      <c r="K49" s="591"/>
      <c r="L49" s="591"/>
      <c r="M49" s="591"/>
      <c r="N49" s="591"/>
    </row>
    <row r="50" spans="1:14" ht="15" x14ac:dyDescent="0.2">
      <c r="A50" s="591" t="s">
        <v>265</v>
      </c>
      <c r="B50" s="145" t="s">
        <v>122</v>
      </c>
      <c r="C50" s="218" t="s">
        <v>122</v>
      </c>
      <c r="D50" s="218" t="s">
        <v>122</v>
      </c>
      <c r="E50" s="145" t="s">
        <v>122</v>
      </c>
      <c r="F50" s="145" t="s">
        <v>122</v>
      </c>
      <c r="G50" s="591"/>
      <c r="H50" s="591"/>
      <c r="I50" s="591"/>
      <c r="J50" s="591"/>
      <c r="K50" s="591"/>
      <c r="L50" s="591"/>
      <c r="M50" s="591"/>
      <c r="N50" s="591"/>
    </row>
    <row r="51" spans="1:14" x14ac:dyDescent="0.2">
      <c r="A51" s="222" t="s">
        <v>257</v>
      </c>
      <c r="B51" s="145">
        <v>14.7</v>
      </c>
      <c r="C51" s="143"/>
      <c r="D51" s="143"/>
      <c r="E51" s="145">
        <v>12.9</v>
      </c>
      <c r="F51" s="145">
        <v>18.899999999999999</v>
      </c>
      <c r="G51" s="591"/>
      <c r="H51" s="591"/>
      <c r="I51" s="591"/>
      <c r="J51" s="591"/>
      <c r="K51" s="591"/>
      <c r="L51" s="591"/>
      <c r="M51" s="591"/>
      <c r="N51" s="591"/>
    </row>
    <row r="52" spans="1:14" x14ac:dyDescent="0.2">
      <c r="A52" s="222" t="s">
        <v>258</v>
      </c>
      <c r="B52" s="269">
        <v>32.4</v>
      </c>
      <c r="C52" s="267"/>
      <c r="D52" s="267"/>
      <c r="E52" s="269">
        <v>28.7</v>
      </c>
      <c r="F52" s="269">
        <v>36.1</v>
      </c>
      <c r="G52" s="591"/>
      <c r="H52" s="591"/>
      <c r="I52" s="591"/>
      <c r="J52" s="591"/>
      <c r="K52" s="591"/>
      <c r="L52" s="591"/>
      <c r="M52" s="591"/>
      <c r="N52" s="591"/>
    </row>
    <row r="53" spans="1:14" ht="15" x14ac:dyDescent="0.2">
      <c r="A53" s="591" t="s">
        <v>266</v>
      </c>
      <c r="B53" s="145" t="s">
        <v>122</v>
      </c>
      <c r="C53" s="218" t="s">
        <v>122</v>
      </c>
      <c r="D53" s="218" t="s">
        <v>122</v>
      </c>
      <c r="E53" s="145" t="s">
        <v>122</v>
      </c>
      <c r="F53" s="145" t="s">
        <v>122</v>
      </c>
      <c r="G53" s="591"/>
      <c r="H53" s="591"/>
      <c r="I53" s="591"/>
      <c r="J53" s="591"/>
      <c r="K53" s="591"/>
      <c r="L53" s="591"/>
      <c r="M53" s="591"/>
      <c r="N53" s="591"/>
    </row>
    <row r="54" spans="1:14" x14ac:dyDescent="0.2">
      <c r="A54" s="222" t="s">
        <v>257</v>
      </c>
      <c r="B54" s="145">
        <v>28.5</v>
      </c>
      <c r="C54" s="143"/>
      <c r="D54" s="143" t="s">
        <v>134</v>
      </c>
      <c r="E54" s="145">
        <v>24.9</v>
      </c>
      <c r="F54" s="145">
        <v>32.1</v>
      </c>
      <c r="G54" s="591"/>
      <c r="H54" s="591"/>
      <c r="I54" s="591"/>
      <c r="J54" s="591"/>
      <c r="K54" s="591"/>
      <c r="L54" s="591"/>
      <c r="M54" s="591"/>
      <c r="N54" s="591"/>
    </row>
    <row r="55" spans="1:14" ht="15" x14ac:dyDescent="0.2">
      <c r="A55" s="222" t="s">
        <v>258</v>
      </c>
      <c r="B55" s="145">
        <v>15</v>
      </c>
      <c r="C55" s="218" t="s">
        <v>122</v>
      </c>
      <c r="D55" s="218" t="s">
        <v>122</v>
      </c>
      <c r="E55" s="145">
        <v>12.3</v>
      </c>
      <c r="F55" s="145">
        <v>17.600000000000001</v>
      </c>
      <c r="G55" s="591"/>
      <c r="H55" s="591"/>
      <c r="I55" s="591"/>
      <c r="J55" s="591"/>
      <c r="K55" s="591"/>
      <c r="L55" s="591"/>
      <c r="M55" s="591"/>
      <c r="N55" s="591"/>
    </row>
    <row r="56" spans="1:14" ht="15" x14ac:dyDescent="0.2">
      <c r="A56" s="591" t="s">
        <v>267</v>
      </c>
      <c r="B56" s="145" t="s">
        <v>122</v>
      </c>
      <c r="C56" s="218" t="s">
        <v>122</v>
      </c>
      <c r="D56" s="218" t="s">
        <v>122</v>
      </c>
      <c r="E56" s="145" t="s">
        <v>122</v>
      </c>
      <c r="F56" s="145" t="s">
        <v>122</v>
      </c>
      <c r="G56" s="591"/>
      <c r="H56" s="591"/>
      <c r="I56" s="591"/>
      <c r="J56" s="591"/>
      <c r="K56" s="591"/>
      <c r="L56" s="591"/>
      <c r="M56" s="591"/>
      <c r="N56" s="591"/>
    </row>
    <row r="57" spans="1:14" x14ac:dyDescent="0.2">
      <c r="A57" s="222" t="s">
        <v>257</v>
      </c>
      <c r="B57" s="145">
        <v>17.100000000000001</v>
      </c>
      <c r="C57" s="143"/>
      <c r="D57" s="143"/>
      <c r="E57" s="145">
        <v>14.1</v>
      </c>
      <c r="F57" s="145">
        <v>20.100000000000001</v>
      </c>
      <c r="G57" s="591"/>
      <c r="H57" s="591"/>
      <c r="I57" s="591"/>
      <c r="J57" s="591"/>
      <c r="K57" s="591"/>
      <c r="L57" s="591"/>
      <c r="M57" s="591"/>
      <c r="N57" s="591"/>
    </row>
    <row r="58" spans="1:14" ht="15" x14ac:dyDescent="0.2">
      <c r="A58" s="222" t="s">
        <v>258</v>
      </c>
      <c r="B58" s="145">
        <v>23.7</v>
      </c>
      <c r="C58" s="218" t="s">
        <v>122</v>
      </c>
      <c r="D58" s="218" t="s">
        <v>122</v>
      </c>
      <c r="E58" s="145">
        <v>20.399999999999999</v>
      </c>
      <c r="F58" s="145">
        <v>27</v>
      </c>
      <c r="G58" s="591"/>
      <c r="H58" s="591"/>
      <c r="I58" s="591"/>
      <c r="J58" s="591"/>
      <c r="K58" s="591"/>
      <c r="L58" s="591"/>
      <c r="M58" s="591"/>
      <c r="N58" s="591"/>
    </row>
    <row r="59" spans="1:14" ht="15" x14ac:dyDescent="0.2">
      <c r="A59" s="591" t="s">
        <v>268</v>
      </c>
      <c r="B59" s="145" t="s">
        <v>122</v>
      </c>
      <c r="C59" s="218" t="s">
        <v>122</v>
      </c>
      <c r="D59" s="218" t="s">
        <v>122</v>
      </c>
      <c r="E59" s="145" t="s">
        <v>122</v>
      </c>
      <c r="F59" s="145" t="s">
        <v>122</v>
      </c>
      <c r="G59" s="591"/>
      <c r="H59" s="591"/>
      <c r="I59" s="591"/>
      <c r="J59" s="591"/>
      <c r="K59" s="591"/>
      <c r="L59" s="591"/>
      <c r="M59" s="591"/>
      <c r="N59" s="591"/>
    </row>
    <row r="60" spans="1:14" x14ac:dyDescent="0.2">
      <c r="A60" s="222" t="s">
        <v>257</v>
      </c>
      <c r="B60" s="145">
        <v>35.700000000000003</v>
      </c>
      <c r="C60" s="143"/>
      <c r="D60" s="143"/>
      <c r="E60" s="145">
        <v>32</v>
      </c>
      <c r="F60" s="145">
        <v>39.5</v>
      </c>
      <c r="G60" s="591"/>
      <c r="H60" s="591"/>
      <c r="I60" s="591"/>
      <c r="J60" s="591"/>
      <c r="K60" s="591"/>
      <c r="L60" s="591"/>
      <c r="M60" s="591"/>
      <c r="N60" s="591"/>
    </row>
    <row r="61" spans="1:14" x14ac:dyDescent="0.2">
      <c r="A61" s="220" t="s">
        <v>258</v>
      </c>
      <c r="B61" s="270">
        <v>15.1</v>
      </c>
      <c r="C61" s="268"/>
      <c r="D61" s="268"/>
      <c r="E61" s="270">
        <v>12.3</v>
      </c>
      <c r="F61" s="270">
        <v>17.8</v>
      </c>
      <c r="G61" s="591"/>
      <c r="H61" s="591"/>
      <c r="I61" s="591"/>
      <c r="J61" s="591"/>
      <c r="K61" s="591"/>
      <c r="L61" s="591"/>
      <c r="M61" s="591"/>
      <c r="N61" s="591"/>
    </row>
    <row r="62" spans="1:14" x14ac:dyDescent="0.2">
      <c r="A62" s="592" t="s">
        <v>142</v>
      </c>
      <c r="B62" s="592"/>
      <c r="C62" s="592"/>
      <c r="D62" s="592"/>
      <c r="E62" s="592"/>
      <c r="F62" s="592"/>
      <c r="G62" s="592"/>
      <c r="H62" s="592"/>
      <c r="I62" s="592"/>
      <c r="J62" s="592"/>
      <c r="K62" s="592"/>
      <c r="L62" s="592"/>
      <c r="M62" s="592"/>
      <c r="N62" s="592"/>
    </row>
    <row r="63" spans="1:14" s="177" customFormat="1" ht="19.5" customHeight="1" x14ac:dyDescent="0.2">
      <c r="A63" s="592" t="s">
        <v>207</v>
      </c>
      <c r="B63" s="589"/>
      <c r="C63" s="589"/>
      <c r="D63" s="589"/>
      <c r="E63" s="589"/>
      <c r="F63" s="589"/>
      <c r="G63" s="589"/>
      <c r="H63" s="591"/>
    </row>
    <row r="64" spans="1:14" ht="15" x14ac:dyDescent="0.2">
      <c r="A64" s="596" t="s">
        <v>221</v>
      </c>
      <c r="B64" s="591"/>
      <c r="C64" s="591"/>
      <c r="D64" s="591"/>
      <c r="E64" s="591"/>
      <c r="F64" s="591"/>
      <c r="G64" s="591"/>
      <c r="H64" s="591"/>
      <c r="I64" s="591"/>
      <c r="J64" s="591"/>
      <c r="K64" s="591"/>
      <c r="L64" s="591"/>
      <c r="M64" s="591"/>
      <c r="N64" s="591"/>
    </row>
    <row r="65" spans="1:14" ht="15" x14ac:dyDescent="0.2">
      <c r="A65" s="626" t="s">
        <v>222</v>
      </c>
      <c r="B65" s="626"/>
      <c r="C65" s="626"/>
      <c r="D65" s="626"/>
      <c r="E65" s="626"/>
      <c r="F65" s="626"/>
      <c r="G65" s="591"/>
      <c r="H65" s="591"/>
      <c r="I65" s="591"/>
      <c r="J65" s="591"/>
      <c r="K65" s="591"/>
      <c r="L65" s="591"/>
      <c r="M65" s="591"/>
      <c r="N65" s="591"/>
    </row>
    <row r="66" spans="1:14" x14ac:dyDescent="0.2">
      <c r="A66" s="591"/>
      <c r="B66" s="591"/>
      <c r="C66" s="591"/>
      <c r="D66" s="591"/>
      <c r="E66" s="591"/>
      <c r="F66" s="591"/>
      <c r="G66" s="591"/>
      <c r="H66" s="591"/>
      <c r="I66" s="591"/>
      <c r="J66" s="591"/>
      <c r="K66" s="591"/>
      <c r="L66" s="591"/>
      <c r="M66" s="591"/>
      <c r="N66" s="591"/>
    </row>
  </sheetData>
  <mergeCells count="5">
    <mergeCell ref="A65:F65"/>
    <mergeCell ref="A7:F7"/>
    <mergeCell ref="A8:F8"/>
    <mergeCell ref="A28:F28"/>
    <mergeCell ref="A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93E-E06E-41E9-96B2-89C5823BF6B9}">
  <dimension ref="A1:I36"/>
  <sheetViews>
    <sheetView workbookViewId="0">
      <selection activeCell="L15" sqref="L15"/>
    </sheetView>
  </sheetViews>
  <sheetFormatPr defaultColWidth="9.140625" defaultRowHeight="12.75" x14ac:dyDescent="0.2"/>
  <cols>
    <col min="1" max="1" width="25.5703125" style="177" customWidth="1"/>
    <col min="2" max="2" width="11.28515625" style="177" customWidth="1"/>
    <col min="3" max="3" width="2.28515625" style="177" customWidth="1"/>
    <col min="4" max="4" width="2" style="177" customWidth="1"/>
    <col min="5" max="6" width="11.42578125" style="177" customWidth="1"/>
    <col min="7" max="16384" width="9.140625" style="177"/>
  </cols>
  <sheetData>
    <row r="1" spans="1:9" x14ac:dyDescent="0.2">
      <c r="A1" s="627" t="s">
        <v>269</v>
      </c>
      <c r="B1" s="627"/>
      <c r="C1" s="627"/>
      <c r="D1" s="627"/>
      <c r="E1" s="627"/>
      <c r="F1" s="627"/>
      <c r="G1" s="627"/>
    </row>
    <row r="2" spans="1:9" x14ac:dyDescent="0.2">
      <c r="A2" s="592" t="s">
        <v>209</v>
      </c>
      <c r="B2" s="592"/>
      <c r="C2" s="592"/>
      <c r="D2" s="592"/>
      <c r="E2" s="592"/>
      <c r="F2" s="592"/>
      <c r="G2" s="592"/>
      <c r="H2" s="592"/>
      <c r="I2" s="592"/>
    </row>
    <row r="3" spans="1:9" x14ac:dyDescent="0.2">
      <c r="A3" s="616" t="s">
        <v>210</v>
      </c>
      <c r="B3" s="616"/>
      <c r="C3" s="616"/>
      <c r="D3" s="616"/>
      <c r="E3" s="616"/>
      <c r="F3" s="616"/>
      <c r="G3" s="616"/>
      <c r="H3" s="616"/>
      <c r="I3" s="616"/>
    </row>
    <row r="4" spans="1:9" x14ac:dyDescent="0.2">
      <c r="A4" s="591" t="s">
        <v>121</v>
      </c>
      <c r="B4" s="591"/>
      <c r="C4" s="591"/>
      <c r="D4" s="591"/>
      <c r="E4" s="591"/>
      <c r="F4" s="591"/>
      <c r="G4" s="591"/>
      <c r="H4" s="591"/>
      <c r="I4" s="591"/>
    </row>
    <row r="5" spans="1:9" x14ac:dyDescent="0.2">
      <c r="A5" s="591"/>
      <c r="B5" s="591"/>
      <c r="C5" s="591"/>
      <c r="D5" s="591"/>
      <c r="E5" s="591"/>
      <c r="F5" s="591"/>
      <c r="G5" s="591"/>
    </row>
    <row r="6" spans="1:9" ht="59.25" customHeight="1" x14ac:dyDescent="0.2">
      <c r="A6" s="255" t="s">
        <v>122</v>
      </c>
      <c r="B6" s="188" t="s">
        <v>151</v>
      </c>
      <c r="C6" s="256" t="s">
        <v>122</v>
      </c>
      <c r="D6" s="256" t="s">
        <v>122</v>
      </c>
      <c r="E6" s="188" t="s">
        <v>124</v>
      </c>
      <c r="F6" s="188" t="s">
        <v>125</v>
      </c>
      <c r="G6" s="188" t="s">
        <v>126</v>
      </c>
    </row>
    <row r="7" spans="1:9" x14ac:dyDescent="0.2">
      <c r="A7" s="617" t="s">
        <v>270</v>
      </c>
      <c r="B7" s="617"/>
      <c r="C7" s="617"/>
      <c r="D7" s="617"/>
      <c r="E7" s="617"/>
      <c r="F7" s="617"/>
      <c r="G7" s="617"/>
    </row>
    <row r="8" spans="1:9" x14ac:dyDescent="0.2">
      <c r="A8" s="625" t="s">
        <v>271</v>
      </c>
      <c r="B8" s="625"/>
      <c r="C8" s="625"/>
      <c r="D8" s="625"/>
      <c r="E8" s="625"/>
      <c r="F8" s="625"/>
      <c r="G8" s="625"/>
    </row>
    <row r="9" spans="1:9" ht="15" x14ac:dyDescent="0.2">
      <c r="A9" s="1" t="s">
        <v>128</v>
      </c>
      <c r="B9" s="150">
        <v>29.7</v>
      </c>
      <c r="C9" s="273" t="s">
        <v>122</v>
      </c>
      <c r="D9" s="273" t="s">
        <v>122</v>
      </c>
      <c r="E9" s="150">
        <v>26.1</v>
      </c>
      <c r="F9" s="150">
        <v>33.4</v>
      </c>
      <c r="G9" s="276" t="s">
        <v>129</v>
      </c>
    </row>
    <row r="10" spans="1:9" x14ac:dyDescent="0.2">
      <c r="A10" s="591" t="s">
        <v>214</v>
      </c>
      <c r="B10" s="145"/>
      <c r="C10" s="145"/>
      <c r="D10" s="145"/>
      <c r="E10" s="145"/>
      <c r="F10" s="145"/>
      <c r="G10" s="274"/>
    </row>
    <row r="11" spans="1:9" x14ac:dyDescent="0.2">
      <c r="A11" s="222" t="s">
        <v>140</v>
      </c>
      <c r="B11" s="145">
        <v>35.299999999999997</v>
      </c>
      <c r="C11" s="145"/>
      <c r="D11" s="145"/>
      <c r="E11" s="145">
        <v>30.2</v>
      </c>
      <c r="F11" s="145">
        <v>40.4</v>
      </c>
      <c r="G11" s="145" t="s">
        <v>136</v>
      </c>
    </row>
    <row r="12" spans="1:9" ht="15" x14ac:dyDescent="0.2">
      <c r="A12" s="220" t="s">
        <v>139</v>
      </c>
      <c r="B12" s="150">
        <v>24</v>
      </c>
      <c r="C12" s="273" t="s">
        <v>122</v>
      </c>
      <c r="D12" s="273" t="s">
        <v>122</v>
      </c>
      <c r="E12" s="150">
        <v>18.899999999999999</v>
      </c>
      <c r="F12" s="150">
        <v>29</v>
      </c>
      <c r="G12" s="516" t="s">
        <v>141</v>
      </c>
    </row>
    <row r="13" spans="1:9" x14ac:dyDescent="0.2">
      <c r="A13" s="591" t="s">
        <v>194</v>
      </c>
      <c r="B13" s="145"/>
      <c r="C13" s="145"/>
      <c r="D13" s="145"/>
      <c r="E13" s="145"/>
      <c r="F13" s="145"/>
      <c r="G13" s="274"/>
    </row>
    <row r="14" spans="1:9" x14ac:dyDescent="0.2">
      <c r="A14" s="222" t="s">
        <v>216</v>
      </c>
      <c r="B14" s="145">
        <v>24.5</v>
      </c>
      <c r="C14" s="145"/>
      <c r="D14" s="177" t="s">
        <v>134</v>
      </c>
      <c r="E14" s="145">
        <v>20.5</v>
      </c>
      <c r="F14" s="145">
        <v>28.5</v>
      </c>
      <c r="G14" s="145" t="s">
        <v>136</v>
      </c>
    </row>
    <row r="15" spans="1:9" ht="15" x14ac:dyDescent="0.2">
      <c r="A15" s="220" t="s">
        <v>217</v>
      </c>
      <c r="B15" s="150">
        <v>48.1</v>
      </c>
      <c r="C15" s="273" t="s">
        <v>122</v>
      </c>
      <c r="D15" s="273" t="s">
        <v>122</v>
      </c>
      <c r="E15" s="150">
        <v>39</v>
      </c>
      <c r="F15" s="150">
        <v>57.2</v>
      </c>
      <c r="G15" s="516" t="s">
        <v>141</v>
      </c>
    </row>
    <row r="16" spans="1:9" x14ac:dyDescent="0.2">
      <c r="A16" s="625" t="s">
        <v>272</v>
      </c>
      <c r="B16" s="625"/>
      <c r="C16" s="625"/>
      <c r="D16" s="625"/>
      <c r="E16" s="625"/>
      <c r="F16" s="625"/>
      <c r="G16" s="625"/>
    </row>
    <row r="17" spans="1:7" ht="15" x14ac:dyDescent="0.2">
      <c r="A17" s="1" t="s">
        <v>128</v>
      </c>
      <c r="B17" s="150">
        <v>61.3</v>
      </c>
      <c r="C17" s="273" t="s">
        <v>122</v>
      </c>
      <c r="D17" s="273" t="s">
        <v>122</v>
      </c>
      <c r="E17" s="150">
        <v>57.6</v>
      </c>
      <c r="F17" s="150">
        <v>65</v>
      </c>
      <c r="G17" s="275" t="s">
        <v>122</v>
      </c>
    </row>
    <row r="18" spans="1:7" x14ac:dyDescent="0.2">
      <c r="A18" s="591" t="s">
        <v>214</v>
      </c>
      <c r="B18" s="145"/>
      <c r="C18" s="145"/>
      <c r="D18" s="145"/>
      <c r="E18" s="145"/>
      <c r="F18" s="145"/>
      <c r="G18" s="274"/>
    </row>
    <row r="19" spans="1:7" x14ac:dyDescent="0.2">
      <c r="A19" s="222" t="s">
        <v>140</v>
      </c>
      <c r="B19" s="145">
        <v>58.6</v>
      </c>
      <c r="C19" s="145"/>
      <c r="D19" s="145"/>
      <c r="E19" s="145">
        <v>53.5</v>
      </c>
      <c r="F19" s="145">
        <v>63.8</v>
      </c>
      <c r="G19" s="145" t="s">
        <v>136</v>
      </c>
    </row>
    <row r="20" spans="1:7" ht="15" x14ac:dyDescent="0.2">
      <c r="A20" s="220" t="s">
        <v>139</v>
      </c>
      <c r="B20" s="150">
        <v>64.2</v>
      </c>
      <c r="C20" s="273" t="s">
        <v>122</v>
      </c>
      <c r="D20" s="273" t="s">
        <v>122</v>
      </c>
      <c r="E20" s="150">
        <v>59</v>
      </c>
      <c r="F20" s="150">
        <v>69.400000000000006</v>
      </c>
      <c r="G20" s="150">
        <v>0.13</v>
      </c>
    </row>
    <row r="21" spans="1:7" x14ac:dyDescent="0.2">
      <c r="A21" s="591" t="s">
        <v>194</v>
      </c>
      <c r="B21" s="145"/>
      <c r="C21" s="145"/>
      <c r="D21" s="145"/>
      <c r="E21" s="145"/>
      <c r="F21" s="145"/>
      <c r="G21" s="274"/>
    </row>
    <row r="22" spans="1:7" x14ac:dyDescent="0.2">
      <c r="A22" s="222" t="s">
        <v>216</v>
      </c>
      <c r="B22" s="145">
        <v>64.400000000000006</v>
      </c>
      <c r="C22" s="145"/>
      <c r="D22" s="145"/>
      <c r="E22" s="145">
        <v>60</v>
      </c>
      <c r="F22" s="145">
        <v>68.7</v>
      </c>
      <c r="G22" s="145" t="s">
        <v>136</v>
      </c>
    </row>
    <row r="23" spans="1:7" ht="15" x14ac:dyDescent="0.2">
      <c r="A23" s="220" t="s">
        <v>217</v>
      </c>
      <c r="B23" s="150">
        <v>49.4</v>
      </c>
      <c r="C23" s="273" t="s">
        <v>122</v>
      </c>
      <c r="D23" s="273" t="s">
        <v>122</v>
      </c>
      <c r="E23" s="150">
        <v>40.4</v>
      </c>
      <c r="F23" s="150">
        <v>58.4</v>
      </c>
      <c r="G23" s="516" t="s">
        <v>141</v>
      </c>
    </row>
    <row r="24" spans="1:7" x14ac:dyDescent="0.2">
      <c r="A24" s="625" t="s">
        <v>273</v>
      </c>
      <c r="B24" s="625"/>
      <c r="C24" s="625"/>
      <c r="D24" s="625"/>
      <c r="E24" s="625"/>
      <c r="F24" s="625"/>
      <c r="G24" s="625"/>
    </row>
    <row r="25" spans="1:7" ht="15" x14ac:dyDescent="0.2">
      <c r="A25" s="1" t="s">
        <v>128</v>
      </c>
      <c r="B25" s="150">
        <v>8</v>
      </c>
      <c r="C25" s="273" t="s">
        <v>122</v>
      </c>
      <c r="D25" s="273" t="s">
        <v>122</v>
      </c>
      <c r="E25" s="150">
        <v>6</v>
      </c>
      <c r="F25" s="150">
        <v>9.9</v>
      </c>
      <c r="G25" s="276" t="s">
        <v>129</v>
      </c>
    </row>
    <row r="26" spans="1:7" x14ac:dyDescent="0.2">
      <c r="A26" s="591" t="s">
        <v>214</v>
      </c>
      <c r="B26" s="145"/>
      <c r="C26" s="145"/>
      <c r="D26" s="145"/>
      <c r="E26" s="145"/>
      <c r="F26" s="145"/>
      <c r="G26" s="274"/>
    </row>
    <row r="27" spans="1:7" x14ac:dyDescent="0.2">
      <c r="A27" s="222" t="s">
        <v>140</v>
      </c>
      <c r="B27" s="145">
        <v>5.6</v>
      </c>
      <c r="C27" s="145"/>
      <c r="D27" s="145"/>
      <c r="E27" s="145">
        <v>3.5</v>
      </c>
      <c r="F27" s="145">
        <v>7.8</v>
      </c>
      <c r="G27" s="145" t="s">
        <v>136</v>
      </c>
    </row>
    <row r="28" spans="1:7" ht="15" x14ac:dyDescent="0.2">
      <c r="A28" s="220" t="s">
        <v>139</v>
      </c>
      <c r="B28" s="150">
        <v>10.3</v>
      </c>
      <c r="C28" s="273" t="s">
        <v>122</v>
      </c>
      <c r="D28" s="273" t="s">
        <v>122</v>
      </c>
      <c r="E28" s="150">
        <v>7.2</v>
      </c>
      <c r="F28" s="150">
        <v>13.5</v>
      </c>
      <c r="G28" s="516" t="s">
        <v>141</v>
      </c>
    </row>
    <row r="29" spans="1:7" x14ac:dyDescent="0.2">
      <c r="A29" s="591" t="s">
        <v>194</v>
      </c>
      <c r="B29" s="145"/>
      <c r="C29" s="145"/>
      <c r="D29" s="145"/>
      <c r="E29" s="145"/>
      <c r="F29" s="145"/>
      <c r="G29" s="274"/>
    </row>
    <row r="30" spans="1:7" x14ac:dyDescent="0.2">
      <c r="A30" s="222" t="s">
        <v>216</v>
      </c>
      <c r="B30" s="145">
        <v>10.199999999999999</v>
      </c>
      <c r="C30" s="145"/>
      <c r="D30" s="145"/>
      <c r="E30" s="145">
        <v>7.6</v>
      </c>
      <c r="F30" s="145">
        <v>12.8</v>
      </c>
      <c r="G30" s="145" t="s">
        <v>136</v>
      </c>
    </row>
    <row r="31" spans="1:7" ht="15" x14ac:dyDescent="0.2">
      <c r="A31" s="220" t="s">
        <v>217</v>
      </c>
      <c r="B31" s="150">
        <v>1.6</v>
      </c>
      <c r="C31" s="225" t="s">
        <v>197</v>
      </c>
      <c r="D31" s="273" t="s">
        <v>122</v>
      </c>
      <c r="E31" s="150">
        <v>0.6</v>
      </c>
      <c r="F31" s="150">
        <v>2.5</v>
      </c>
      <c r="G31" s="516" t="s">
        <v>141</v>
      </c>
    </row>
    <row r="32" spans="1:7" x14ac:dyDescent="0.2">
      <c r="A32" s="591" t="s">
        <v>142</v>
      </c>
      <c r="B32" s="2"/>
      <c r="C32" s="2"/>
      <c r="D32" s="2"/>
      <c r="E32" s="2"/>
      <c r="F32" s="591"/>
      <c r="G32" s="591"/>
    </row>
    <row r="33" spans="1:7" x14ac:dyDescent="0.2">
      <c r="A33" s="591" t="s">
        <v>143</v>
      </c>
      <c r="B33" s="591"/>
      <c r="C33" s="591"/>
      <c r="D33" s="591"/>
      <c r="E33" s="591"/>
      <c r="F33" s="591"/>
      <c r="G33" s="591"/>
    </row>
    <row r="34" spans="1:7" x14ac:dyDescent="0.2">
      <c r="A34" s="591" t="s">
        <v>144</v>
      </c>
      <c r="B34" s="591"/>
      <c r="C34" s="591"/>
      <c r="D34" s="591"/>
      <c r="E34" s="591"/>
      <c r="F34" s="591"/>
      <c r="G34" s="591"/>
    </row>
    <row r="35" spans="1:7" x14ac:dyDescent="0.2">
      <c r="A35" s="591" t="s">
        <v>145</v>
      </c>
      <c r="B35" s="2"/>
      <c r="C35" s="591"/>
      <c r="D35" s="591"/>
      <c r="E35" s="591"/>
      <c r="F35" s="591"/>
      <c r="G35" s="591"/>
    </row>
    <row r="36" spans="1:7" x14ac:dyDescent="0.2">
      <c r="A36" s="591"/>
      <c r="B36" s="591"/>
      <c r="C36" s="591"/>
      <c r="D36" s="591"/>
      <c r="E36" s="591"/>
      <c r="F36" s="591"/>
      <c r="G36" s="591"/>
    </row>
  </sheetData>
  <mergeCells count="6">
    <mergeCell ref="A24:G24"/>
    <mergeCell ref="A1:G1"/>
    <mergeCell ref="A7:G7"/>
    <mergeCell ref="A8:G8"/>
    <mergeCell ref="A16:G16"/>
    <mergeCell ref="A3:I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8CAB-0154-4E20-BA94-F8280CE4F47A}">
  <dimension ref="A1:O138"/>
  <sheetViews>
    <sheetView workbookViewId="0">
      <selection activeCell="M58" sqref="M58"/>
    </sheetView>
  </sheetViews>
  <sheetFormatPr defaultColWidth="9.140625" defaultRowHeight="12.75" x14ac:dyDescent="0.2"/>
  <cols>
    <col min="1" max="1" width="32.140625" style="177" customWidth="1"/>
    <col min="2" max="2" width="12.28515625" style="177" customWidth="1"/>
    <col min="3" max="4" width="2.5703125" style="177" customWidth="1"/>
    <col min="5" max="8" width="12.28515625" style="177" customWidth="1"/>
    <col min="9" max="10" width="2.5703125" style="177" customWidth="1"/>
    <col min="11" max="13" width="12.28515625" style="177" customWidth="1"/>
    <col min="14" max="16384" width="9.140625" style="177"/>
  </cols>
  <sheetData>
    <row r="1" spans="1:15" x14ac:dyDescent="0.2">
      <c r="A1" s="627" t="s">
        <v>274</v>
      </c>
      <c r="B1" s="627"/>
      <c r="C1" s="627"/>
      <c r="D1" s="627"/>
      <c r="E1" s="627"/>
      <c r="F1" s="627"/>
      <c r="G1" s="627"/>
    </row>
    <row r="2" spans="1:15" x14ac:dyDescent="0.2">
      <c r="A2" s="592" t="s">
        <v>209</v>
      </c>
      <c r="B2" s="592"/>
      <c r="C2" s="592"/>
      <c r="D2" s="592"/>
      <c r="E2" s="592"/>
      <c r="F2" s="592"/>
      <c r="G2" s="592"/>
      <c r="H2" s="592"/>
      <c r="I2" s="592"/>
    </row>
    <row r="3" spans="1:15" x14ac:dyDescent="0.2">
      <c r="A3" s="616" t="s">
        <v>210</v>
      </c>
      <c r="B3" s="616"/>
      <c r="C3" s="616"/>
      <c r="D3" s="616"/>
      <c r="E3" s="616"/>
      <c r="F3" s="616"/>
      <c r="G3" s="616"/>
      <c r="H3" s="616"/>
      <c r="I3" s="616"/>
    </row>
    <row r="4" spans="1:15" x14ac:dyDescent="0.2">
      <c r="A4" s="591" t="s">
        <v>121</v>
      </c>
      <c r="B4" s="591"/>
      <c r="C4" s="591"/>
      <c r="D4" s="591"/>
      <c r="E4" s="591"/>
      <c r="F4" s="591"/>
      <c r="G4" s="591"/>
      <c r="H4" s="591"/>
      <c r="I4" s="591"/>
    </row>
    <row r="5" spans="1:15" x14ac:dyDescent="0.2">
      <c r="A5" s="591"/>
      <c r="B5" s="591"/>
      <c r="C5" s="591"/>
      <c r="D5" s="591"/>
      <c r="E5" s="591"/>
      <c r="F5" s="591"/>
      <c r="G5" s="591"/>
    </row>
    <row r="6" spans="1:15" ht="54.75" customHeight="1" x14ac:dyDescent="0.2">
      <c r="A6" s="255" t="s">
        <v>122</v>
      </c>
      <c r="B6" s="188" t="s">
        <v>151</v>
      </c>
      <c r="C6" s="256" t="s">
        <v>122</v>
      </c>
      <c r="D6" s="256" t="s">
        <v>122</v>
      </c>
      <c r="E6" s="188" t="s">
        <v>124</v>
      </c>
      <c r="F6" s="188" t="s">
        <v>125</v>
      </c>
      <c r="G6" s="188" t="s">
        <v>126</v>
      </c>
      <c r="H6" s="188" t="s">
        <v>151</v>
      </c>
      <c r="I6" s="256" t="s">
        <v>122</v>
      </c>
      <c r="J6" s="256" t="s">
        <v>122</v>
      </c>
      <c r="K6" s="188" t="s">
        <v>124</v>
      </c>
      <c r="L6" s="188" t="s">
        <v>125</v>
      </c>
      <c r="M6" s="188" t="s">
        <v>126</v>
      </c>
    </row>
    <row r="7" spans="1:15" x14ac:dyDescent="0.2">
      <c r="A7" s="635" t="s">
        <v>275</v>
      </c>
      <c r="B7" s="635"/>
      <c r="C7" s="635"/>
      <c r="D7" s="635"/>
      <c r="E7" s="635"/>
      <c r="F7" s="635"/>
      <c r="G7" s="635"/>
      <c r="H7" s="635"/>
      <c r="I7" s="635"/>
      <c r="J7" s="635"/>
      <c r="K7" s="635"/>
      <c r="L7" s="635"/>
      <c r="M7" s="635"/>
    </row>
    <row r="8" spans="1:15" x14ac:dyDescent="0.2">
      <c r="A8" s="323"/>
      <c r="B8" s="631" t="s">
        <v>276</v>
      </c>
      <c r="C8" s="632"/>
      <c r="D8" s="632"/>
      <c r="E8" s="632"/>
      <c r="F8" s="632"/>
      <c r="G8" s="633"/>
      <c r="H8" s="631" t="s">
        <v>277</v>
      </c>
      <c r="I8" s="632"/>
      <c r="J8" s="632"/>
      <c r="K8" s="632"/>
      <c r="L8" s="632"/>
      <c r="M8" s="633"/>
    </row>
    <row r="9" spans="1:15" x14ac:dyDescent="0.2">
      <c r="A9" s="303" t="s">
        <v>278</v>
      </c>
      <c r="B9" s="318"/>
      <c r="E9" s="143"/>
      <c r="F9" s="143"/>
      <c r="G9" s="324"/>
      <c r="H9" s="318"/>
      <c r="I9" s="143"/>
      <c r="J9" s="143"/>
      <c r="K9" s="143"/>
      <c r="L9" s="143"/>
      <c r="M9" s="324"/>
    </row>
    <row r="10" spans="1:15" x14ac:dyDescent="0.2">
      <c r="A10" s="307" t="s">
        <v>279</v>
      </c>
      <c r="B10" s="309">
        <v>10</v>
      </c>
      <c r="E10" s="310">
        <v>7.9</v>
      </c>
      <c r="F10" s="310">
        <v>12.5</v>
      </c>
      <c r="G10" s="311">
        <v>0.11</v>
      </c>
      <c r="H10" s="312">
        <v>90</v>
      </c>
      <c r="I10" s="216"/>
      <c r="J10" s="216"/>
      <c r="K10" s="216">
        <v>87.5</v>
      </c>
      <c r="L10" s="216">
        <v>92.1</v>
      </c>
      <c r="M10" s="313">
        <v>0.11</v>
      </c>
    </row>
    <row r="11" spans="1:15" ht="15" x14ac:dyDescent="0.2">
      <c r="A11" s="307" t="s">
        <v>280</v>
      </c>
      <c r="B11" s="314">
        <v>16.8</v>
      </c>
      <c r="C11" s="177" t="s">
        <v>197</v>
      </c>
      <c r="E11" s="249">
        <v>6.3</v>
      </c>
      <c r="F11" s="249">
        <v>37.5</v>
      </c>
      <c r="G11" s="315">
        <v>0.99</v>
      </c>
      <c r="H11" s="312">
        <v>83.2</v>
      </c>
      <c r="I11" s="216"/>
      <c r="J11" s="250" t="s">
        <v>197</v>
      </c>
      <c r="K11" s="216">
        <v>62.5</v>
      </c>
      <c r="L11" s="216">
        <v>93.7</v>
      </c>
      <c r="M11" s="313">
        <v>0.99</v>
      </c>
    </row>
    <row r="12" spans="1:15" ht="15" x14ac:dyDescent="0.2">
      <c r="A12" s="307" t="s">
        <v>281</v>
      </c>
      <c r="B12" s="314">
        <v>20.5</v>
      </c>
      <c r="C12" s="177" t="s">
        <v>197</v>
      </c>
      <c r="D12" s="177" t="s">
        <v>134</v>
      </c>
      <c r="E12" s="249">
        <v>10.1</v>
      </c>
      <c r="F12" s="249">
        <v>37.1</v>
      </c>
      <c r="G12" s="315">
        <v>0.65</v>
      </c>
      <c r="H12" s="312">
        <v>79.5</v>
      </c>
      <c r="I12" s="250" t="s">
        <v>174</v>
      </c>
      <c r="J12" s="250" t="s">
        <v>197</v>
      </c>
      <c r="K12" s="216">
        <v>62.9</v>
      </c>
      <c r="L12" s="216">
        <v>89.9</v>
      </c>
      <c r="M12" s="313">
        <v>0.65</v>
      </c>
    </row>
    <row r="13" spans="1:15" x14ac:dyDescent="0.2">
      <c r="A13" s="228" t="s">
        <v>282</v>
      </c>
      <c r="B13" s="314">
        <v>16.899999999999999</v>
      </c>
      <c r="E13" s="249">
        <v>10.199999999999999</v>
      </c>
      <c r="F13" s="249">
        <v>26.6</v>
      </c>
      <c r="G13" s="315" t="s">
        <v>136</v>
      </c>
      <c r="H13" s="312">
        <v>83.1</v>
      </c>
      <c r="I13" s="216"/>
      <c r="J13" s="216"/>
      <c r="K13" s="216">
        <v>73.400000000000006</v>
      </c>
      <c r="L13" s="216">
        <v>89.8</v>
      </c>
      <c r="M13" s="313" t="s">
        <v>136</v>
      </c>
    </row>
    <row r="14" spans="1:15" x14ac:dyDescent="0.2">
      <c r="A14" s="325"/>
      <c r="B14" s="631" t="s">
        <v>283</v>
      </c>
      <c r="C14" s="632"/>
      <c r="D14" s="632"/>
      <c r="E14" s="632"/>
      <c r="F14" s="632"/>
      <c r="G14" s="633"/>
      <c r="H14" s="631" t="s">
        <v>284</v>
      </c>
      <c r="I14" s="632"/>
      <c r="J14" s="632"/>
      <c r="K14" s="632"/>
      <c r="L14" s="632"/>
      <c r="M14" s="633"/>
    </row>
    <row r="15" spans="1:15" x14ac:dyDescent="0.2">
      <c r="A15" s="303" t="s">
        <v>278</v>
      </c>
      <c r="B15" s="318"/>
      <c r="C15" s="143"/>
      <c r="D15" s="143"/>
      <c r="E15" s="143"/>
      <c r="F15" s="143"/>
      <c r="G15" s="324"/>
      <c r="H15" s="318"/>
      <c r="I15" s="143"/>
      <c r="J15" s="143"/>
      <c r="K15" s="143"/>
      <c r="L15" s="143"/>
      <c r="M15" s="324"/>
    </row>
    <row r="16" spans="1:15" ht="15" x14ac:dyDescent="0.2">
      <c r="A16" s="228" t="s">
        <v>279</v>
      </c>
      <c r="B16" s="314">
        <v>33.700000000000003</v>
      </c>
      <c r="C16" s="250"/>
      <c r="D16" s="250"/>
      <c r="E16" s="249">
        <v>29.9</v>
      </c>
      <c r="F16" s="249">
        <v>37.799999999999997</v>
      </c>
      <c r="G16" s="316" t="s">
        <v>285</v>
      </c>
      <c r="H16" s="312">
        <v>66.3</v>
      </c>
      <c r="I16" s="216"/>
      <c r="J16" s="216"/>
      <c r="K16" s="216">
        <v>62.2</v>
      </c>
      <c r="L16" s="216">
        <v>70.099999999999994</v>
      </c>
      <c r="M16" s="317" t="s">
        <v>285</v>
      </c>
      <c r="N16" s="228"/>
      <c r="O16" s="228"/>
    </row>
    <row r="17" spans="1:15" ht="15" x14ac:dyDescent="0.2">
      <c r="A17" s="228" t="s">
        <v>280</v>
      </c>
      <c r="B17" s="314">
        <v>41</v>
      </c>
      <c r="C17" s="187" t="s">
        <v>197</v>
      </c>
      <c r="D17" s="250"/>
      <c r="E17" s="249">
        <v>22</v>
      </c>
      <c r="F17" s="249">
        <v>63.2</v>
      </c>
      <c r="G17" s="316">
        <v>0.04</v>
      </c>
      <c r="H17" s="312">
        <v>59</v>
      </c>
      <c r="I17" s="216"/>
      <c r="J17" s="250" t="s">
        <v>197</v>
      </c>
      <c r="K17" s="216">
        <v>36.799999999999997</v>
      </c>
      <c r="L17" s="216">
        <v>78</v>
      </c>
      <c r="M17" s="317">
        <v>0.04</v>
      </c>
      <c r="N17" s="228"/>
      <c r="O17" s="228"/>
    </row>
    <row r="18" spans="1:15" ht="15" x14ac:dyDescent="0.2">
      <c r="A18" s="228" t="s">
        <v>281</v>
      </c>
      <c r="B18" s="314">
        <v>39.299999999999997</v>
      </c>
      <c r="C18" s="187" t="s">
        <v>197</v>
      </c>
      <c r="D18" s="249"/>
      <c r="E18" s="249">
        <v>23.4</v>
      </c>
      <c r="F18" s="249">
        <v>57.9</v>
      </c>
      <c r="G18" s="316">
        <v>0.01</v>
      </c>
      <c r="H18" s="312">
        <v>60.7</v>
      </c>
      <c r="I18" s="216"/>
      <c r="J18" s="250" t="s">
        <v>197</v>
      </c>
      <c r="K18" s="216">
        <v>42.1</v>
      </c>
      <c r="L18" s="216">
        <v>76.599999999999994</v>
      </c>
      <c r="M18" s="317">
        <v>0.01</v>
      </c>
      <c r="N18" s="228"/>
      <c r="O18" s="228"/>
    </row>
    <row r="19" spans="1:15" ht="15" x14ac:dyDescent="0.2">
      <c r="A19" s="228" t="s">
        <v>282</v>
      </c>
      <c r="B19" s="314">
        <v>67.3</v>
      </c>
      <c r="C19" s="225" t="s">
        <v>197</v>
      </c>
      <c r="D19" s="250"/>
      <c r="E19" s="249">
        <v>54.5</v>
      </c>
      <c r="F19" s="249">
        <v>78</v>
      </c>
      <c r="G19" s="315" t="s">
        <v>136</v>
      </c>
      <c r="H19" s="312">
        <v>32.700000000000003</v>
      </c>
      <c r="I19" s="216"/>
      <c r="J19" s="250" t="s">
        <v>197</v>
      </c>
      <c r="K19" s="216">
        <v>22</v>
      </c>
      <c r="L19" s="216">
        <v>45.5</v>
      </c>
      <c r="M19" s="313" t="s">
        <v>136</v>
      </c>
      <c r="N19" s="228"/>
      <c r="O19" s="228"/>
    </row>
    <row r="20" spans="1:15" x14ac:dyDescent="0.2">
      <c r="A20" s="325"/>
      <c r="B20" s="631" t="s">
        <v>286</v>
      </c>
      <c r="C20" s="632"/>
      <c r="D20" s="632"/>
      <c r="E20" s="632"/>
      <c r="F20" s="632"/>
      <c r="G20" s="633"/>
      <c r="H20" s="631" t="s">
        <v>287</v>
      </c>
      <c r="I20" s="632"/>
      <c r="J20" s="632"/>
      <c r="K20" s="632"/>
      <c r="L20" s="632"/>
      <c r="M20" s="633"/>
    </row>
    <row r="21" spans="1:15" x14ac:dyDescent="0.2">
      <c r="A21" s="303" t="s">
        <v>278</v>
      </c>
      <c r="B21" s="318"/>
      <c r="C21" s="143"/>
      <c r="D21" s="143"/>
      <c r="E21" s="143"/>
      <c r="F21" s="143"/>
      <c r="G21" s="324"/>
      <c r="H21" s="318"/>
      <c r="I21" s="143"/>
      <c r="J21" s="143"/>
      <c r="K21" s="143"/>
      <c r="L21" s="143"/>
      <c r="M21" s="324"/>
    </row>
    <row r="22" spans="1:15" x14ac:dyDescent="0.2">
      <c r="A22" s="222" t="s">
        <v>279</v>
      </c>
      <c r="B22" s="318">
        <v>30.3</v>
      </c>
      <c r="C22" s="187"/>
      <c r="D22" s="143"/>
      <c r="E22" s="143">
        <v>26.5</v>
      </c>
      <c r="F22" s="143">
        <v>34.299999999999997</v>
      </c>
      <c r="G22" s="316" t="s">
        <v>285</v>
      </c>
      <c r="H22" s="312">
        <v>69.7</v>
      </c>
      <c r="I22" s="216"/>
      <c r="J22" s="216"/>
      <c r="K22" s="216">
        <v>65.7</v>
      </c>
      <c r="L22" s="216">
        <v>73.5</v>
      </c>
      <c r="M22" s="317" t="s">
        <v>285</v>
      </c>
      <c r="N22" s="222"/>
    </row>
    <row r="23" spans="1:15" ht="15" x14ac:dyDescent="0.2">
      <c r="A23" s="222" t="s">
        <v>280</v>
      </c>
      <c r="B23" s="318">
        <v>44.4</v>
      </c>
      <c r="C23" s="187" t="s">
        <v>197</v>
      </c>
      <c r="D23" s="218"/>
      <c r="E23" s="143">
        <v>24.2</v>
      </c>
      <c r="F23" s="143">
        <v>66.599999999999994</v>
      </c>
      <c r="G23" s="315">
        <v>0.39</v>
      </c>
      <c r="H23" s="312">
        <v>55.6</v>
      </c>
      <c r="I23" s="216"/>
      <c r="J23" s="250" t="s">
        <v>197</v>
      </c>
      <c r="K23" s="216">
        <v>33.4</v>
      </c>
      <c r="L23" s="216">
        <v>75.8</v>
      </c>
      <c r="M23" s="313">
        <v>0.39</v>
      </c>
      <c r="N23" s="222"/>
    </row>
    <row r="24" spans="1:15" ht="15" x14ac:dyDescent="0.2">
      <c r="A24" s="222" t="s">
        <v>281</v>
      </c>
      <c r="B24" s="318">
        <v>36.6</v>
      </c>
      <c r="C24" s="187" t="s">
        <v>197</v>
      </c>
      <c r="D24" s="218"/>
      <c r="E24" s="143">
        <v>21.8</v>
      </c>
      <c r="F24" s="143">
        <v>54.5</v>
      </c>
      <c r="G24" s="315">
        <v>0.08</v>
      </c>
      <c r="H24" s="312">
        <v>63.4</v>
      </c>
      <c r="I24" s="216"/>
      <c r="J24" s="250" t="s">
        <v>197</v>
      </c>
      <c r="K24" s="216">
        <v>45.5</v>
      </c>
      <c r="L24" s="216">
        <v>78.2</v>
      </c>
      <c r="M24" s="313">
        <v>0.08</v>
      </c>
      <c r="N24" s="222"/>
    </row>
    <row r="25" spans="1:15" ht="15" x14ac:dyDescent="0.2">
      <c r="A25" s="222" t="s">
        <v>282</v>
      </c>
      <c r="B25" s="318">
        <v>56.2</v>
      </c>
      <c r="C25" s="225" t="s">
        <v>197</v>
      </c>
      <c r="D25" s="143"/>
      <c r="E25" s="143">
        <v>42.3</v>
      </c>
      <c r="F25" s="143">
        <v>69.099999999999994</v>
      </c>
      <c r="G25" s="315" t="s">
        <v>136</v>
      </c>
      <c r="H25" s="312">
        <v>43.8</v>
      </c>
      <c r="I25" s="216"/>
      <c r="J25" s="250" t="s">
        <v>197</v>
      </c>
      <c r="K25" s="216">
        <v>30.9</v>
      </c>
      <c r="L25" s="216">
        <v>57.7</v>
      </c>
      <c r="M25" s="313" t="s">
        <v>136</v>
      </c>
      <c r="N25" s="222"/>
    </row>
    <row r="26" spans="1:15" x14ac:dyDescent="0.2">
      <c r="A26" s="325"/>
      <c r="B26" s="631" t="s">
        <v>288</v>
      </c>
      <c r="C26" s="632"/>
      <c r="D26" s="632"/>
      <c r="E26" s="632"/>
      <c r="F26" s="632"/>
      <c r="G26" s="633"/>
      <c r="H26" s="631" t="s">
        <v>289</v>
      </c>
      <c r="I26" s="632"/>
      <c r="J26" s="632"/>
      <c r="K26" s="632"/>
      <c r="L26" s="632"/>
      <c r="M26" s="633"/>
    </row>
    <row r="27" spans="1:15" x14ac:dyDescent="0.2">
      <c r="A27" s="303" t="s">
        <v>278</v>
      </c>
      <c r="B27" s="318"/>
      <c r="C27" s="143"/>
      <c r="D27" s="143"/>
      <c r="E27" s="143"/>
      <c r="F27" s="143"/>
      <c r="G27" s="324"/>
      <c r="H27" s="318"/>
      <c r="I27" s="143"/>
      <c r="J27" s="143"/>
      <c r="K27" s="143"/>
      <c r="L27" s="143"/>
      <c r="M27" s="324"/>
    </row>
    <row r="28" spans="1:15" ht="15" x14ac:dyDescent="0.2">
      <c r="A28" s="222" t="s">
        <v>279</v>
      </c>
      <c r="B28" s="318">
        <v>16.3</v>
      </c>
      <c r="C28" s="250"/>
      <c r="D28" s="218"/>
      <c r="E28" s="143">
        <v>13.3</v>
      </c>
      <c r="F28" s="143">
        <v>19.899999999999999</v>
      </c>
      <c r="G28" s="316" t="s">
        <v>285</v>
      </c>
      <c r="H28" s="312">
        <v>83.7</v>
      </c>
      <c r="I28" s="216"/>
      <c r="J28" s="216"/>
      <c r="K28" s="216">
        <v>80.099999999999994</v>
      </c>
      <c r="L28" s="216">
        <v>86.7</v>
      </c>
      <c r="M28" s="317" t="s">
        <v>285</v>
      </c>
      <c r="N28" s="222"/>
    </row>
    <row r="29" spans="1:15" ht="15" x14ac:dyDescent="0.2">
      <c r="A29" s="222" t="s">
        <v>280</v>
      </c>
      <c r="B29" s="318">
        <v>37.6</v>
      </c>
      <c r="C29" s="187" t="s">
        <v>197</v>
      </c>
      <c r="D29" s="218"/>
      <c r="E29" s="143">
        <v>18.8</v>
      </c>
      <c r="F29" s="143">
        <v>61.1</v>
      </c>
      <c r="G29" s="315">
        <v>0.97</v>
      </c>
      <c r="H29" s="312">
        <v>62.4</v>
      </c>
      <c r="I29" s="216"/>
      <c r="J29" s="250" t="s">
        <v>197</v>
      </c>
      <c r="K29" s="216">
        <v>38.9</v>
      </c>
      <c r="L29" s="216">
        <v>81.2</v>
      </c>
      <c r="M29" s="313">
        <v>0.97</v>
      </c>
      <c r="N29" s="222"/>
    </row>
    <row r="30" spans="1:15" ht="15" x14ac:dyDescent="0.2">
      <c r="A30" s="222" t="s">
        <v>281</v>
      </c>
      <c r="B30" s="318">
        <v>33.4</v>
      </c>
      <c r="C30" s="187" t="s">
        <v>197</v>
      </c>
      <c r="D30" s="218"/>
      <c r="E30" s="143">
        <v>19.2</v>
      </c>
      <c r="F30" s="143">
        <v>51.4</v>
      </c>
      <c r="G30" s="315">
        <v>0.73</v>
      </c>
      <c r="H30" s="312">
        <v>66.599999999999994</v>
      </c>
      <c r="I30" s="216"/>
      <c r="J30" s="250" t="s">
        <v>197</v>
      </c>
      <c r="K30" s="216">
        <v>48.6</v>
      </c>
      <c r="L30" s="216">
        <v>80.8</v>
      </c>
      <c r="M30" s="313">
        <v>0.73</v>
      </c>
      <c r="N30" s="222"/>
    </row>
    <row r="31" spans="1:15" ht="15" x14ac:dyDescent="0.2">
      <c r="A31" s="222" t="s">
        <v>282</v>
      </c>
      <c r="B31" s="319">
        <v>37.200000000000003</v>
      </c>
      <c r="C31" s="225" t="s">
        <v>197</v>
      </c>
      <c r="D31" s="146"/>
      <c r="E31" s="146">
        <v>24.4</v>
      </c>
      <c r="F31" s="146">
        <v>52</v>
      </c>
      <c r="G31" s="320" t="s">
        <v>136</v>
      </c>
      <c r="H31" s="321">
        <v>62.8</v>
      </c>
      <c r="I31" s="217"/>
      <c r="J31" s="244" t="s">
        <v>197</v>
      </c>
      <c r="K31" s="217">
        <v>48</v>
      </c>
      <c r="L31" s="217">
        <v>75.599999999999994</v>
      </c>
      <c r="M31" s="322" t="s">
        <v>136</v>
      </c>
      <c r="N31" s="222"/>
    </row>
    <row r="32" spans="1:15" x14ac:dyDescent="0.2">
      <c r="A32" s="617" t="s">
        <v>290</v>
      </c>
      <c r="B32" s="617"/>
      <c r="C32" s="617"/>
      <c r="D32" s="617"/>
      <c r="E32" s="617"/>
      <c r="F32" s="617"/>
      <c r="G32" s="617"/>
    </row>
    <row r="33" spans="1:14" x14ac:dyDescent="0.2">
      <c r="A33" s="630" t="s">
        <v>291</v>
      </c>
      <c r="B33" s="630"/>
      <c r="C33" s="630"/>
      <c r="D33" s="630"/>
      <c r="E33" s="630"/>
      <c r="F33" s="630"/>
      <c r="G33" s="630"/>
    </row>
    <row r="34" spans="1:14" ht="15" x14ac:dyDescent="0.2">
      <c r="A34" s="1" t="s">
        <v>128</v>
      </c>
      <c r="B34" s="146">
        <v>47.8</v>
      </c>
      <c r="C34" s="213" t="s">
        <v>122</v>
      </c>
      <c r="D34" s="213" t="s">
        <v>122</v>
      </c>
      <c r="E34" s="146">
        <v>44</v>
      </c>
      <c r="F34" s="146">
        <v>51.7</v>
      </c>
      <c r="G34" s="517" t="s">
        <v>129</v>
      </c>
    </row>
    <row r="35" spans="1:14" x14ac:dyDescent="0.2">
      <c r="A35" s="326" t="s">
        <v>278</v>
      </c>
      <c r="B35" s="143"/>
      <c r="C35" s="143"/>
      <c r="D35" s="143"/>
      <c r="E35" s="143"/>
      <c r="F35" s="143"/>
      <c r="G35" s="143"/>
      <c r="H35" s="143"/>
      <c r="I35" s="143"/>
      <c r="J35" s="143"/>
      <c r="K35" s="143"/>
      <c r="L35" s="143"/>
      <c r="M35" s="143"/>
      <c r="N35" s="187"/>
    </row>
    <row r="36" spans="1:14" x14ac:dyDescent="0.2">
      <c r="A36" s="222" t="s">
        <v>292</v>
      </c>
      <c r="B36" s="143">
        <v>43.6</v>
      </c>
      <c r="C36" s="187"/>
      <c r="D36" s="143"/>
      <c r="E36" s="143">
        <v>39.5</v>
      </c>
      <c r="F36" s="143">
        <v>47.6</v>
      </c>
      <c r="G36" s="248" t="s">
        <v>285</v>
      </c>
    </row>
    <row r="37" spans="1:14" ht="15" x14ac:dyDescent="0.2">
      <c r="A37" s="222" t="s">
        <v>280</v>
      </c>
      <c r="B37" s="143">
        <v>61.3</v>
      </c>
      <c r="C37" s="187" t="s">
        <v>197</v>
      </c>
      <c r="D37" s="218" t="s">
        <v>122</v>
      </c>
      <c r="E37" s="143">
        <v>39.299999999999997</v>
      </c>
      <c r="F37" s="143">
        <v>83.3</v>
      </c>
      <c r="G37" s="143">
        <v>0.17</v>
      </c>
    </row>
    <row r="38" spans="1:14" x14ac:dyDescent="0.2">
      <c r="A38" s="222" t="s">
        <v>281</v>
      </c>
      <c r="B38" s="143">
        <v>69.400000000000006</v>
      </c>
      <c r="C38" s="187" t="s">
        <v>197</v>
      </c>
      <c r="D38" s="143"/>
      <c r="E38" s="143">
        <v>52.9</v>
      </c>
      <c r="F38" s="143">
        <v>85.9</v>
      </c>
      <c r="G38" s="143">
        <v>0.34</v>
      </c>
    </row>
    <row r="39" spans="1:14" ht="15" x14ac:dyDescent="0.2">
      <c r="A39" s="220" t="s">
        <v>293</v>
      </c>
      <c r="B39" s="146">
        <v>79</v>
      </c>
      <c r="C39" s="225" t="s">
        <v>122</v>
      </c>
      <c r="D39" s="213" t="s">
        <v>122</v>
      </c>
      <c r="E39" s="146">
        <v>68.3</v>
      </c>
      <c r="F39" s="146">
        <v>89.8</v>
      </c>
      <c r="G39" s="146" t="s">
        <v>136</v>
      </c>
    </row>
    <row r="40" spans="1:14" x14ac:dyDescent="0.2">
      <c r="A40" s="629" t="s">
        <v>218</v>
      </c>
      <c r="B40" s="629"/>
      <c r="C40" s="629"/>
      <c r="D40" s="629"/>
      <c r="E40" s="629"/>
      <c r="F40" s="629"/>
      <c r="G40" s="629"/>
    </row>
    <row r="41" spans="1:14" ht="15" x14ac:dyDescent="0.2">
      <c r="A41" s="1" t="s">
        <v>128</v>
      </c>
      <c r="B41" s="146">
        <v>27.3</v>
      </c>
      <c r="C41" s="213" t="s">
        <v>122</v>
      </c>
      <c r="D41" s="213" t="s">
        <v>122</v>
      </c>
      <c r="E41" s="146">
        <v>23.8</v>
      </c>
      <c r="F41" s="146">
        <v>30.7</v>
      </c>
      <c r="G41" s="518" t="s">
        <v>129</v>
      </c>
    </row>
    <row r="42" spans="1:14" x14ac:dyDescent="0.2">
      <c r="A42" s="326" t="s">
        <v>278</v>
      </c>
      <c r="B42" s="143"/>
      <c r="C42" s="143"/>
      <c r="D42" s="143"/>
      <c r="E42" s="143"/>
      <c r="F42" s="143"/>
      <c r="G42" s="143"/>
      <c r="H42" s="143"/>
      <c r="I42" s="143"/>
      <c r="J42" s="143"/>
      <c r="K42" s="143"/>
      <c r="L42" s="143"/>
      <c r="M42" s="143"/>
    </row>
    <row r="43" spans="1:14" x14ac:dyDescent="0.2">
      <c r="A43" s="222" t="s">
        <v>292</v>
      </c>
      <c r="B43" s="143">
        <v>28.8</v>
      </c>
      <c r="C43" s="143"/>
      <c r="D43" s="143"/>
      <c r="E43" s="143">
        <v>25.1</v>
      </c>
      <c r="F43" s="143">
        <v>32.5</v>
      </c>
      <c r="G43" s="144">
        <v>0.01</v>
      </c>
    </row>
    <row r="44" spans="1:14" ht="15" x14ac:dyDescent="0.2">
      <c r="A44" s="222" t="s">
        <v>280</v>
      </c>
      <c r="B44" s="143">
        <v>23.6</v>
      </c>
      <c r="C44" s="187" t="s">
        <v>197</v>
      </c>
      <c r="D44" s="218" t="s">
        <v>122</v>
      </c>
      <c r="E44" s="143">
        <v>3.9</v>
      </c>
      <c r="F44" s="143">
        <v>43.2</v>
      </c>
      <c r="G44" s="143">
        <v>0.42</v>
      </c>
    </row>
    <row r="45" spans="1:14" x14ac:dyDescent="0.2">
      <c r="A45" s="222" t="s">
        <v>281</v>
      </c>
      <c r="B45" s="143">
        <v>21.2</v>
      </c>
      <c r="C45" s="187" t="s">
        <v>197</v>
      </c>
      <c r="D45" s="143"/>
      <c r="E45" s="143">
        <v>7.6</v>
      </c>
      <c r="F45" s="143">
        <v>34.700000000000003</v>
      </c>
      <c r="G45" s="143">
        <v>0.45</v>
      </c>
    </row>
    <row r="46" spans="1:14" ht="15" x14ac:dyDescent="0.2">
      <c r="A46" s="220" t="s">
        <v>293</v>
      </c>
      <c r="B46" s="146">
        <v>14.8</v>
      </c>
      <c r="C46" s="225" t="s">
        <v>122</v>
      </c>
      <c r="D46" s="213" t="s">
        <v>122</v>
      </c>
      <c r="E46" s="146">
        <v>5.5</v>
      </c>
      <c r="F46" s="146">
        <v>24</v>
      </c>
      <c r="G46" s="146" t="s">
        <v>136</v>
      </c>
    </row>
    <row r="47" spans="1:14" x14ac:dyDescent="0.2">
      <c r="A47" s="629" t="s">
        <v>219</v>
      </c>
      <c r="B47" s="629"/>
      <c r="C47" s="629"/>
      <c r="D47" s="629"/>
      <c r="E47" s="629"/>
      <c r="F47" s="629"/>
      <c r="G47" s="629"/>
    </row>
    <row r="48" spans="1:14" ht="15" x14ac:dyDescent="0.2">
      <c r="A48" s="1" t="s">
        <v>128</v>
      </c>
      <c r="B48" s="146">
        <v>14.1</v>
      </c>
      <c r="C48" s="213" t="s">
        <v>122</v>
      </c>
      <c r="D48" s="213" t="s">
        <v>122</v>
      </c>
      <c r="E48" s="146">
        <v>11.7</v>
      </c>
      <c r="F48" s="146">
        <v>16.5</v>
      </c>
      <c r="G48" s="518" t="s">
        <v>129</v>
      </c>
    </row>
    <row r="49" spans="1:13" x14ac:dyDescent="0.2">
      <c r="A49" s="326" t="s">
        <v>278</v>
      </c>
      <c r="B49" s="143"/>
      <c r="C49" s="143"/>
      <c r="D49" s="143"/>
      <c r="E49" s="143"/>
      <c r="F49" s="143"/>
      <c r="G49" s="143"/>
      <c r="H49" s="143"/>
      <c r="I49" s="143"/>
      <c r="J49" s="143"/>
      <c r="K49" s="143"/>
      <c r="L49" s="143"/>
      <c r="M49" s="143"/>
    </row>
    <row r="50" spans="1:13" x14ac:dyDescent="0.2">
      <c r="A50" s="222" t="s">
        <v>292</v>
      </c>
      <c r="B50" s="143">
        <v>15.8</v>
      </c>
      <c r="C50" s="143"/>
      <c r="D50" s="143"/>
      <c r="E50" s="143">
        <v>13.1</v>
      </c>
      <c r="F50" s="143">
        <v>18.5</v>
      </c>
      <c r="G50" s="248" t="s">
        <v>285</v>
      </c>
    </row>
    <row r="51" spans="1:13" ht="15" x14ac:dyDescent="0.2">
      <c r="A51" s="222" t="s">
        <v>280</v>
      </c>
      <c r="B51" s="143" t="s">
        <v>294</v>
      </c>
      <c r="C51" s="303"/>
      <c r="D51" s="218" t="s">
        <v>122</v>
      </c>
      <c r="E51" s="143" t="s">
        <v>294</v>
      </c>
      <c r="F51" s="143" t="s">
        <v>294</v>
      </c>
      <c r="G51" s="143" t="s">
        <v>294</v>
      </c>
    </row>
    <row r="52" spans="1:13" x14ac:dyDescent="0.2">
      <c r="A52" s="222" t="s">
        <v>281</v>
      </c>
      <c r="B52" s="143">
        <v>2.8</v>
      </c>
      <c r="C52" s="187" t="s">
        <v>197</v>
      </c>
      <c r="D52" s="143"/>
      <c r="E52" s="143">
        <v>0.4</v>
      </c>
      <c r="F52" s="143">
        <v>5.0999999999999996</v>
      </c>
      <c r="G52" s="143">
        <v>0.78</v>
      </c>
    </row>
    <row r="53" spans="1:13" ht="15" x14ac:dyDescent="0.2">
      <c r="A53" s="220" t="s">
        <v>293</v>
      </c>
      <c r="B53" s="146">
        <v>2.2999999999999998</v>
      </c>
      <c r="C53" s="225" t="s">
        <v>122</v>
      </c>
      <c r="D53" s="213" t="s">
        <v>122</v>
      </c>
      <c r="E53" s="146">
        <v>0.5</v>
      </c>
      <c r="F53" s="146">
        <v>4.2</v>
      </c>
      <c r="G53" s="146" t="s">
        <v>136</v>
      </c>
    </row>
    <row r="54" spans="1:13" x14ac:dyDescent="0.2">
      <c r="A54" s="629" t="s">
        <v>220</v>
      </c>
      <c r="B54" s="629"/>
      <c r="C54" s="629"/>
      <c r="D54" s="629"/>
      <c r="E54" s="629"/>
      <c r="F54" s="629"/>
      <c r="G54" s="629"/>
    </row>
    <row r="55" spans="1:13" ht="15" x14ac:dyDescent="0.2">
      <c r="A55" s="1" t="s">
        <v>128</v>
      </c>
      <c r="B55" s="146">
        <v>10.8</v>
      </c>
      <c r="C55" s="213" t="s">
        <v>122</v>
      </c>
      <c r="D55" s="213" t="s">
        <v>122</v>
      </c>
      <c r="E55" s="146">
        <v>8.4</v>
      </c>
      <c r="F55" s="146">
        <v>13.3</v>
      </c>
      <c r="G55" s="518" t="s">
        <v>129</v>
      </c>
    </row>
    <row r="56" spans="1:13" x14ac:dyDescent="0.2">
      <c r="A56" s="326" t="s">
        <v>278</v>
      </c>
      <c r="B56" s="143"/>
      <c r="C56" s="143"/>
      <c r="D56" s="143"/>
      <c r="E56" s="143"/>
      <c r="F56" s="143"/>
      <c r="G56" s="143"/>
      <c r="H56" s="143"/>
      <c r="I56" s="143"/>
      <c r="J56" s="143"/>
      <c r="K56" s="143"/>
      <c r="L56" s="143"/>
      <c r="M56" s="143"/>
    </row>
    <row r="57" spans="1:13" x14ac:dyDescent="0.2">
      <c r="A57" s="222" t="s">
        <v>292</v>
      </c>
      <c r="B57" s="143">
        <v>11.9</v>
      </c>
      <c r="C57" s="143"/>
      <c r="D57" s="143"/>
      <c r="E57" s="143">
        <v>9.1</v>
      </c>
      <c r="F57" s="143">
        <v>14.7</v>
      </c>
      <c r="G57" s="144">
        <v>0.01</v>
      </c>
    </row>
    <row r="58" spans="1:13" x14ac:dyDescent="0.2">
      <c r="A58" s="222" t="s">
        <v>280</v>
      </c>
      <c r="B58" s="143" t="s">
        <v>294</v>
      </c>
      <c r="C58" s="187"/>
      <c r="D58" s="187"/>
      <c r="E58" s="143" t="s">
        <v>294</v>
      </c>
      <c r="F58" s="143" t="s">
        <v>294</v>
      </c>
      <c r="G58" s="143" t="s">
        <v>294</v>
      </c>
    </row>
    <row r="59" spans="1:13" x14ac:dyDescent="0.2">
      <c r="A59" s="222" t="s">
        <v>281</v>
      </c>
      <c r="B59" s="143">
        <v>6.7</v>
      </c>
      <c r="C59" s="187" t="s">
        <v>197</v>
      </c>
      <c r="D59" s="187"/>
      <c r="E59" s="143">
        <v>-4.2</v>
      </c>
      <c r="F59" s="143">
        <v>17.5</v>
      </c>
      <c r="G59" s="143">
        <v>0.65</v>
      </c>
    </row>
    <row r="60" spans="1:13" x14ac:dyDescent="0.2">
      <c r="A60" s="220" t="s">
        <v>293</v>
      </c>
      <c r="B60" s="146">
        <v>3.9</v>
      </c>
      <c r="C60" s="225" t="s">
        <v>122</v>
      </c>
      <c r="D60" s="225" t="s">
        <v>122</v>
      </c>
      <c r="E60" s="146">
        <v>-1.5</v>
      </c>
      <c r="F60" s="146">
        <v>9.1999999999999993</v>
      </c>
      <c r="G60" s="146" t="s">
        <v>136</v>
      </c>
    </row>
    <row r="61" spans="1:13" x14ac:dyDescent="0.2">
      <c r="A61" s="617" t="s">
        <v>295</v>
      </c>
      <c r="B61" s="617"/>
      <c r="C61" s="617"/>
      <c r="D61" s="617"/>
      <c r="E61" s="617"/>
      <c r="F61" s="617"/>
      <c r="G61" s="617"/>
    </row>
    <row r="62" spans="1:13" x14ac:dyDescent="0.2">
      <c r="A62" s="629" t="s">
        <v>296</v>
      </c>
      <c r="B62" s="629"/>
      <c r="C62" s="629"/>
      <c r="D62" s="629"/>
      <c r="E62" s="629"/>
      <c r="F62" s="629"/>
      <c r="G62" s="629"/>
    </row>
    <row r="63" spans="1:13" ht="25.5" x14ac:dyDescent="0.2">
      <c r="A63" s="10" t="s">
        <v>297</v>
      </c>
      <c r="B63" s="143">
        <v>26.3</v>
      </c>
      <c r="C63" s="218" t="s">
        <v>122</v>
      </c>
      <c r="D63" s="218" t="s">
        <v>122</v>
      </c>
      <c r="E63" s="143">
        <v>22.7</v>
      </c>
      <c r="F63" s="143">
        <v>29.9</v>
      </c>
      <c r="G63" s="11" t="s">
        <v>129</v>
      </c>
    </row>
    <row r="64" spans="1:13" x14ac:dyDescent="0.2">
      <c r="A64" s="10" t="s">
        <v>298</v>
      </c>
      <c r="B64" s="143">
        <v>29.6</v>
      </c>
      <c r="C64" s="143"/>
      <c r="D64" s="143"/>
      <c r="E64" s="143">
        <v>25.9</v>
      </c>
      <c r="F64" s="143">
        <v>33.299999999999997</v>
      </c>
      <c r="G64" s="11" t="s">
        <v>129</v>
      </c>
    </row>
    <row r="65" spans="1:12" ht="25.5" x14ac:dyDescent="0.2">
      <c r="A65" s="10" t="s">
        <v>299</v>
      </c>
      <c r="B65" s="143">
        <v>22.4</v>
      </c>
      <c r="C65" s="218" t="s">
        <v>122</v>
      </c>
      <c r="D65" s="218" t="s">
        <v>122</v>
      </c>
      <c r="E65" s="143">
        <v>19.2</v>
      </c>
      <c r="F65" s="143">
        <v>25.6</v>
      </c>
      <c r="G65" s="11" t="s">
        <v>129</v>
      </c>
    </row>
    <row r="66" spans="1:12" ht="15" x14ac:dyDescent="0.2">
      <c r="A66" s="10" t="s">
        <v>300</v>
      </c>
      <c r="B66" s="143">
        <v>23.8</v>
      </c>
      <c r="C66" s="218" t="s">
        <v>122</v>
      </c>
      <c r="D66" s="218" t="s">
        <v>122</v>
      </c>
      <c r="E66" s="143">
        <v>20.5</v>
      </c>
      <c r="F66" s="143">
        <v>27</v>
      </c>
      <c r="G66" s="11" t="s">
        <v>129</v>
      </c>
    </row>
    <row r="67" spans="1:12" ht="15" x14ac:dyDescent="0.2">
      <c r="A67" s="10" t="s">
        <v>301</v>
      </c>
      <c r="B67" s="143">
        <v>66.8</v>
      </c>
      <c r="C67" s="218" t="s">
        <v>122</v>
      </c>
      <c r="D67" s="218" t="s">
        <v>122</v>
      </c>
      <c r="E67" s="143">
        <v>62.9</v>
      </c>
      <c r="F67" s="143">
        <v>70.7</v>
      </c>
      <c r="G67" s="11" t="s">
        <v>129</v>
      </c>
    </row>
    <row r="68" spans="1:12" x14ac:dyDescent="0.2">
      <c r="A68" s="10" t="s">
        <v>302</v>
      </c>
      <c r="B68" s="143">
        <v>65.5</v>
      </c>
      <c r="C68" s="143"/>
      <c r="D68" s="187" t="s">
        <v>174</v>
      </c>
      <c r="E68" s="143">
        <v>61.4</v>
      </c>
      <c r="F68" s="143">
        <v>69.5</v>
      </c>
      <c r="G68" s="11" t="s">
        <v>129</v>
      </c>
    </row>
    <row r="69" spans="1:12" ht="15" x14ac:dyDescent="0.2">
      <c r="A69" s="10" t="s">
        <v>303</v>
      </c>
      <c r="B69" s="143">
        <v>52.2</v>
      </c>
      <c r="C69" s="218" t="s">
        <v>122</v>
      </c>
      <c r="D69" s="187" t="s">
        <v>122</v>
      </c>
      <c r="E69" s="143">
        <v>48.1</v>
      </c>
      <c r="F69" s="143">
        <v>56.2</v>
      </c>
      <c r="G69" s="11" t="s">
        <v>129</v>
      </c>
    </row>
    <row r="70" spans="1:12" ht="25.5" x14ac:dyDescent="0.2">
      <c r="A70" s="10" t="s">
        <v>304</v>
      </c>
      <c r="B70" s="143">
        <v>55.4</v>
      </c>
      <c r="C70" s="218" t="s">
        <v>122</v>
      </c>
      <c r="D70" s="187" t="s">
        <v>122</v>
      </c>
      <c r="E70" s="143">
        <v>51.3</v>
      </c>
      <c r="F70" s="143">
        <v>59.6</v>
      </c>
      <c r="G70" s="11" t="s">
        <v>129</v>
      </c>
    </row>
    <row r="71" spans="1:12" ht="21.75" customHeight="1" x14ac:dyDescent="0.2">
      <c r="A71" s="10" t="s">
        <v>305</v>
      </c>
      <c r="B71" s="143">
        <v>29</v>
      </c>
      <c r="C71" s="218" t="s">
        <v>122</v>
      </c>
      <c r="D71" s="187" t="s">
        <v>122</v>
      </c>
      <c r="E71" s="143">
        <v>25.6</v>
      </c>
      <c r="F71" s="143">
        <v>32.4</v>
      </c>
      <c r="G71" s="11" t="s">
        <v>129</v>
      </c>
    </row>
    <row r="72" spans="1:12" x14ac:dyDescent="0.2">
      <c r="A72" s="10" t="s">
        <v>306</v>
      </c>
      <c r="B72" s="143">
        <v>26.7</v>
      </c>
      <c r="C72" s="143"/>
      <c r="D72" s="187"/>
      <c r="E72" s="143">
        <v>23</v>
      </c>
      <c r="F72" s="143">
        <v>30.3</v>
      </c>
      <c r="G72" s="11" t="s">
        <v>129</v>
      </c>
    </row>
    <row r="73" spans="1:12" ht="25.5" x14ac:dyDescent="0.2">
      <c r="A73" s="10" t="s">
        <v>307</v>
      </c>
      <c r="B73" s="143">
        <v>21.2</v>
      </c>
      <c r="C73" s="218" t="s">
        <v>122</v>
      </c>
      <c r="D73" s="187" t="s">
        <v>122</v>
      </c>
      <c r="E73" s="143">
        <v>18.2</v>
      </c>
      <c r="F73" s="143">
        <v>24.2</v>
      </c>
      <c r="G73" s="11" t="s">
        <v>129</v>
      </c>
    </row>
    <row r="74" spans="1:12" ht="15" x14ac:dyDescent="0.2">
      <c r="A74" s="10" t="s">
        <v>308</v>
      </c>
      <c r="B74" s="143">
        <v>34.200000000000003</v>
      </c>
      <c r="C74" s="218" t="s">
        <v>122</v>
      </c>
      <c r="D74" s="187" t="s">
        <v>122</v>
      </c>
      <c r="E74" s="143">
        <v>30.2</v>
      </c>
      <c r="F74" s="143">
        <v>38.200000000000003</v>
      </c>
      <c r="G74" s="11" t="s">
        <v>129</v>
      </c>
    </row>
    <row r="75" spans="1:12" ht="15" x14ac:dyDescent="0.2">
      <c r="A75" s="10" t="s">
        <v>309</v>
      </c>
      <c r="B75" s="143">
        <v>18.100000000000001</v>
      </c>
      <c r="C75" s="218"/>
      <c r="D75" s="187"/>
      <c r="E75" s="143">
        <v>15.2</v>
      </c>
      <c r="F75" s="143">
        <v>21</v>
      </c>
      <c r="G75" s="11" t="s">
        <v>129</v>
      </c>
    </row>
    <row r="76" spans="1:12" ht="25.5" x14ac:dyDescent="0.2">
      <c r="A76" s="10" t="s">
        <v>310</v>
      </c>
      <c r="B76" s="143">
        <v>19.600000000000001</v>
      </c>
      <c r="C76" s="143"/>
      <c r="D76" s="225"/>
      <c r="E76" s="143">
        <v>16.2</v>
      </c>
      <c r="F76" s="143">
        <v>23</v>
      </c>
      <c r="G76" s="11" t="s">
        <v>129</v>
      </c>
    </row>
    <row r="77" spans="1:12" x14ac:dyDescent="0.2">
      <c r="A77" s="628" t="s">
        <v>311</v>
      </c>
      <c r="B77" s="628"/>
      <c r="C77" s="628"/>
      <c r="D77" s="628"/>
      <c r="E77" s="628"/>
      <c r="F77" s="628"/>
      <c r="G77" s="628"/>
    </row>
    <row r="78" spans="1:12" x14ac:dyDescent="0.2">
      <c r="A78" s="629" t="s">
        <v>312</v>
      </c>
      <c r="B78" s="629"/>
      <c r="C78" s="629"/>
      <c r="D78" s="629"/>
      <c r="E78" s="629"/>
      <c r="F78" s="629"/>
      <c r="G78" s="629"/>
    </row>
    <row r="79" spans="1:12" x14ac:dyDescent="0.2">
      <c r="A79" s="591" t="s">
        <v>130</v>
      </c>
      <c r="B79" s="591"/>
      <c r="C79" s="591"/>
      <c r="D79" s="591"/>
      <c r="E79" s="591"/>
      <c r="F79" s="591"/>
      <c r="G79" s="597"/>
    </row>
    <row r="80" spans="1:12" x14ac:dyDescent="0.2">
      <c r="A80" s="54" t="s">
        <v>131</v>
      </c>
      <c r="B80" s="143">
        <v>8.5</v>
      </c>
      <c r="C80" s="187"/>
      <c r="D80" s="187" t="s">
        <v>174</v>
      </c>
      <c r="E80" s="143">
        <v>4.0999999999999996</v>
      </c>
      <c r="F80" s="143">
        <v>12.8</v>
      </c>
      <c r="G80" s="248" t="s">
        <v>285</v>
      </c>
      <c r="L80" s="54"/>
    </row>
    <row r="81" spans="1:14" x14ac:dyDescent="0.2">
      <c r="A81" s="54" t="s">
        <v>132</v>
      </c>
      <c r="B81" s="143">
        <v>31.4</v>
      </c>
      <c r="C81" s="187"/>
      <c r="D81" s="187"/>
      <c r="E81" s="143">
        <v>23.4</v>
      </c>
      <c r="F81" s="143">
        <v>39.4</v>
      </c>
      <c r="G81" s="143">
        <v>0.63</v>
      </c>
      <c r="L81" s="54"/>
    </row>
    <row r="82" spans="1:14" x14ac:dyDescent="0.2">
      <c r="A82" s="54" t="s">
        <v>133</v>
      </c>
      <c r="B82" s="143">
        <v>27.7</v>
      </c>
      <c r="C82" s="187"/>
      <c r="D82" s="187"/>
      <c r="E82" s="143">
        <v>22.2</v>
      </c>
      <c r="F82" s="143">
        <v>33.200000000000003</v>
      </c>
      <c r="G82" s="143">
        <v>0.88</v>
      </c>
      <c r="L82" s="54"/>
    </row>
    <row r="83" spans="1:14" x14ac:dyDescent="0.2">
      <c r="A83" s="137" t="s">
        <v>135</v>
      </c>
      <c r="B83" s="553">
        <v>28.5</v>
      </c>
      <c r="C83" s="574"/>
      <c r="D83" s="574" t="s">
        <v>174</v>
      </c>
      <c r="E83" s="553">
        <v>20.5</v>
      </c>
      <c r="F83" s="553">
        <v>36.5</v>
      </c>
      <c r="G83" s="553" t="s">
        <v>136</v>
      </c>
      <c r="H83" s="552"/>
      <c r="I83" s="552"/>
      <c r="J83" s="552"/>
      <c r="K83" s="552"/>
      <c r="L83" s="137"/>
      <c r="M83" s="552"/>
      <c r="N83" s="552"/>
    </row>
    <row r="84" spans="1:14" x14ac:dyDescent="0.2">
      <c r="A84" s="515" t="s">
        <v>137</v>
      </c>
      <c r="B84" s="556">
        <v>21.2</v>
      </c>
      <c r="C84" s="575" t="s">
        <v>197</v>
      </c>
      <c r="D84" s="575" t="s">
        <v>122</v>
      </c>
      <c r="E84" s="556">
        <v>6.4</v>
      </c>
      <c r="F84" s="556">
        <v>36.1</v>
      </c>
      <c r="G84" s="556">
        <v>0.4</v>
      </c>
      <c r="L84" s="54"/>
    </row>
    <row r="85" spans="1:14" x14ac:dyDescent="0.2">
      <c r="A85" s="629" t="s">
        <v>313</v>
      </c>
      <c r="B85" s="629"/>
      <c r="C85" s="629"/>
      <c r="D85" s="629"/>
      <c r="E85" s="629"/>
      <c r="F85" s="629"/>
      <c r="G85" s="629"/>
    </row>
    <row r="86" spans="1:14" x14ac:dyDescent="0.2">
      <c r="A86" s="1" t="s">
        <v>128</v>
      </c>
      <c r="B86" s="146">
        <v>11.9</v>
      </c>
      <c r="C86" s="146" t="s">
        <v>122</v>
      </c>
      <c r="D86" s="146" t="s">
        <v>122</v>
      </c>
      <c r="E86" s="146">
        <v>9.4</v>
      </c>
      <c r="F86" s="146">
        <v>14.4</v>
      </c>
      <c r="G86" s="146" t="s">
        <v>122</v>
      </c>
    </row>
    <row r="87" spans="1:14" x14ac:dyDescent="0.2">
      <c r="A87" s="591" t="s">
        <v>130</v>
      </c>
      <c r="B87" s="143"/>
      <c r="C87" s="143"/>
      <c r="D87" s="143"/>
      <c r="E87" s="143"/>
      <c r="F87" s="143"/>
      <c r="G87" s="144"/>
    </row>
    <row r="88" spans="1:14" x14ac:dyDescent="0.2">
      <c r="A88" s="54" t="s">
        <v>131</v>
      </c>
      <c r="B88" s="143">
        <v>17</v>
      </c>
      <c r="C88" s="143"/>
      <c r="D88" s="143"/>
      <c r="E88" s="143">
        <v>9</v>
      </c>
      <c r="F88" s="143">
        <v>25.1</v>
      </c>
      <c r="G88" s="143">
        <v>0.08</v>
      </c>
    </row>
    <row r="89" spans="1:14" x14ac:dyDescent="0.2">
      <c r="A89" s="54" t="s">
        <v>132</v>
      </c>
      <c r="B89" s="143">
        <v>11.2</v>
      </c>
      <c r="C89" s="143"/>
      <c r="D89" s="143"/>
      <c r="E89" s="143">
        <v>6.5</v>
      </c>
      <c r="F89" s="143">
        <v>16</v>
      </c>
      <c r="G89" s="143">
        <v>0.42</v>
      </c>
    </row>
    <row r="90" spans="1:14" x14ac:dyDescent="0.2">
      <c r="A90" s="54" t="s">
        <v>133</v>
      </c>
      <c r="B90" s="143">
        <v>11.5</v>
      </c>
      <c r="C90" s="187"/>
      <c r="D90" s="143"/>
      <c r="E90" s="143">
        <v>7.8</v>
      </c>
      <c r="F90" s="143">
        <v>15.2</v>
      </c>
      <c r="G90" s="143">
        <v>0.34</v>
      </c>
    </row>
    <row r="91" spans="1:14" x14ac:dyDescent="0.2">
      <c r="A91" s="137" t="s">
        <v>135</v>
      </c>
      <c r="B91" s="553">
        <v>8.1999999999999993</v>
      </c>
      <c r="C91" s="574" t="s">
        <v>197</v>
      </c>
      <c r="D91" s="553"/>
      <c r="E91" s="553">
        <v>2.4</v>
      </c>
      <c r="F91" s="553">
        <v>13.9</v>
      </c>
      <c r="G91" s="553" t="s">
        <v>136</v>
      </c>
      <c r="H91" s="552"/>
      <c r="I91" s="552"/>
      <c r="J91" s="552"/>
      <c r="K91" s="552"/>
      <c r="L91" s="552"/>
      <c r="M91" s="552"/>
      <c r="N91" s="552"/>
    </row>
    <row r="92" spans="1:14" x14ac:dyDescent="0.2">
      <c r="A92" s="515" t="s">
        <v>137</v>
      </c>
      <c r="B92" s="556">
        <v>19.7</v>
      </c>
      <c r="C92" s="575" t="s">
        <v>197</v>
      </c>
      <c r="D92" s="556" t="s">
        <v>122</v>
      </c>
      <c r="E92" s="556">
        <v>5.6</v>
      </c>
      <c r="F92" s="556">
        <v>33.799999999999997</v>
      </c>
      <c r="G92" s="556">
        <v>0.14000000000000001</v>
      </c>
    </row>
    <row r="93" spans="1:14" x14ac:dyDescent="0.2">
      <c r="A93" s="629" t="s">
        <v>314</v>
      </c>
      <c r="B93" s="629"/>
      <c r="C93" s="629"/>
      <c r="D93" s="629"/>
      <c r="E93" s="629"/>
      <c r="F93" s="629"/>
      <c r="G93" s="629"/>
    </row>
    <row r="94" spans="1:14" x14ac:dyDescent="0.2">
      <c r="A94" s="1" t="s">
        <v>128</v>
      </c>
      <c r="B94" s="146">
        <v>4.3</v>
      </c>
      <c r="C94" s="146" t="s">
        <v>122</v>
      </c>
      <c r="D94" s="146" t="s">
        <v>122</v>
      </c>
      <c r="E94" s="146">
        <v>2.7</v>
      </c>
      <c r="F94" s="150">
        <v>6</v>
      </c>
      <c r="G94" s="146" t="s">
        <v>122</v>
      </c>
    </row>
    <row r="95" spans="1:14" x14ac:dyDescent="0.2">
      <c r="A95" s="591" t="s">
        <v>130</v>
      </c>
      <c r="B95" s="143"/>
      <c r="C95" s="143"/>
      <c r="D95" s="143"/>
      <c r="E95" s="143"/>
      <c r="F95" s="143"/>
      <c r="G95" s="144"/>
    </row>
    <row r="96" spans="1:14" x14ac:dyDescent="0.2">
      <c r="A96" s="54" t="s">
        <v>131</v>
      </c>
      <c r="B96" s="143">
        <v>1.4</v>
      </c>
      <c r="C96" s="187" t="s">
        <v>197</v>
      </c>
      <c r="D96" s="187"/>
      <c r="E96" s="143">
        <v>0.6</v>
      </c>
      <c r="F96" s="143">
        <v>2.2999999999999998</v>
      </c>
      <c r="G96" s="143">
        <v>0.09</v>
      </c>
    </row>
    <row r="97" spans="1:14" x14ac:dyDescent="0.2">
      <c r="A97" s="54" t="s">
        <v>132</v>
      </c>
      <c r="B97" s="143">
        <v>1.9</v>
      </c>
      <c r="C97" s="187" t="s">
        <v>197</v>
      </c>
      <c r="D97" s="187"/>
      <c r="E97" s="143">
        <v>-0.3</v>
      </c>
      <c r="F97" s="143">
        <v>4.2</v>
      </c>
      <c r="G97" s="143">
        <v>0.24</v>
      </c>
    </row>
    <row r="98" spans="1:14" x14ac:dyDescent="0.2">
      <c r="A98" s="54" t="s">
        <v>133</v>
      </c>
      <c r="B98" s="143">
        <v>4.5</v>
      </c>
      <c r="C98" s="187" t="s">
        <v>197</v>
      </c>
      <c r="D98" s="187" t="s">
        <v>134</v>
      </c>
      <c r="E98" s="143">
        <v>1.5</v>
      </c>
      <c r="F98" s="143">
        <v>7.5</v>
      </c>
      <c r="G98" s="143">
        <v>0.88</v>
      </c>
    </row>
    <row r="99" spans="1:14" x14ac:dyDescent="0.2">
      <c r="A99" s="137" t="s">
        <v>135</v>
      </c>
      <c r="B99" s="553">
        <v>4.2</v>
      </c>
      <c r="C99" s="574" t="s">
        <v>197</v>
      </c>
      <c r="D99" s="574"/>
      <c r="E99" s="553">
        <v>1.2</v>
      </c>
      <c r="F99" s="553">
        <v>7.2</v>
      </c>
      <c r="G99" s="553" t="s">
        <v>136</v>
      </c>
      <c r="H99" s="552"/>
      <c r="I99" s="552"/>
      <c r="J99" s="552"/>
      <c r="K99" s="552"/>
      <c r="L99" s="552"/>
      <c r="M99" s="552"/>
      <c r="N99" s="552"/>
    </row>
    <row r="100" spans="1:14" x14ac:dyDescent="0.2">
      <c r="A100" s="515" t="s">
        <v>137</v>
      </c>
      <c r="B100" s="556">
        <v>23</v>
      </c>
      <c r="C100" s="575" t="s">
        <v>197</v>
      </c>
      <c r="D100" s="575" t="s">
        <v>122</v>
      </c>
      <c r="E100" s="556">
        <v>6.5</v>
      </c>
      <c r="F100" s="556">
        <v>39.6</v>
      </c>
      <c r="G100" s="567">
        <v>0.03</v>
      </c>
    </row>
    <row r="101" spans="1:14" x14ac:dyDescent="0.2">
      <c r="A101" s="629" t="s">
        <v>315</v>
      </c>
      <c r="B101" s="629"/>
      <c r="C101" s="629"/>
      <c r="D101" s="629"/>
      <c r="E101" s="629"/>
      <c r="F101" s="629"/>
      <c r="G101" s="629"/>
    </row>
    <row r="102" spans="1:14" x14ac:dyDescent="0.2">
      <c r="A102" s="1" t="s">
        <v>128</v>
      </c>
      <c r="B102" s="146">
        <v>58.1</v>
      </c>
      <c r="C102" s="146" t="s">
        <v>122</v>
      </c>
      <c r="D102" s="146" t="s">
        <v>122</v>
      </c>
      <c r="E102" s="146">
        <v>54.2</v>
      </c>
      <c r="F102" s="146">
        <v>62.1</v>
      </c>
      <c r="G102" s="146" t="s">
        <v>122</v>
      </c>
    </row>
    <row r="103" spans="1:14" x14ac:dyDescent="0.2">
      <c r="A103" s="591" t="s">
        <v>130</v>
      </c>
      <c r="B103" s="143"/>
      <c r="C103" s="143"/>
      <c r="D103" s="143"/>
      <c r="E103" s="143"/>
      <c r="F103" s="143"/>
      <c r="G103" s="144"/>
    </row>
    <row r="104" spans="1:14" x14ac:dyDescent="0.2">
      <c r="A104" s="54" t="s">
        <v>131</v>
      </c>
      <c r="B104" s="145">
        <v>73</v>
      </c>
      <c r="C104" s="143"/>
      <c r="D104" s="143"/>
      <c r="E104" s="143">
        <v>64.3</v>
      </c>
      <c r="F104" s="143">
        <v>81.8</v>
      </c>
      <c r="G104" s="144">
        <v>0.03</v>
      </c>
    </row>
    <row r="105" spans="1:14" x14ac:dyDescent="0.2">
      <c r="A105" s="54" t="s">
        <v>132</v>
      </c>
      <c r="B105" s="145">
        <v>55.5</v>
      </c>
      <c r="C105" s="187"/>
      <c r="D105" s="187" t="s">
        <v>174</v>
      </c>
      <c r="E105" s="143">
        <v>47.4</v>
      </c>
      <c r="F105" s="143">
        <v>63.5</v>
      </c>
      <c r="G105" s="143">
        <v>0.54</v>
      </c>
    </row>
    <row r="106" spans="1:14" x14ac:dyDescent="0.2">
      <c r="A106" s="54" t="s">
        <v>133</v>
      </c>
      <c r="B106" s="145">
        <v>56.3</v>
      </c>
      <c r="C106" s="187"/>
      <c r="D106" s="187"/>
      <c r="E106" s="143">
        <v>49.8</v>
      </c>
      <c r="F106" s="143">
        <v>62.8</v>
      </c>
      <c r="G106" s="143">
        <v>0.6</v>
      </c>
    </row>
    <row r="107" spans="1:14" x14ac:dyDescent="0.2">
      <c r="A107" s="54" t="s">
        <v>137</v>
      </c>
      <c r="B107" s="145">
        <v>36</v>
      </c>
      <c r="C107" s="187" t="s">
        <v>197</v>
      </c>
      <c r="D107" s="187" t="s">
        <v>122</v>
      </c>
      <c r="E107" s="143">
        <v>21.5</v>
      </c>
      <c r="F107" s="143">
        <v>50.5</v>
      </c>
      <c r="G107" s="144">
        <v>0.01</v>
      </c>
    </row>
    <row r="108" spans="1:14" x14ac:dyDescent="0.2">
      <c r="A108" s="515" t="s">
        <v>135</v>
      </c>
      <c r="B108" s="150">
        <v>59.2</v>
      </c>
      <c r="C108" s="225"/>
      <c r="D108" s="225"/>
      <c r="E108" s="146">
        <v>50.4</v>
      </c>
      <c r="F108" s="146">
        <v>68</v>
      </c>
      <c r="G108" s="146" t="s">
        <v>136</v>
      </c>
    </row>
    <row r="109" spans="1:14" x14ac:dyDescent="0.2">
      <c r="A109" s="628" t="s">
        <v>316</v>
      </c>
      <c r="B109" s="628"/>
      <c r="C109" s="628"/>
      <c r="D109" s="628"/>
      <c r="E109" s="628"/>
      <c r="F109" s="628"/>
      <c r="G109" s="628"/>
    </row>
    <row r="110" spans="1:14" x14ac:dyDescent="0.2">
      <c r="A110" s="629" t="s">
        <v>317</v>
      </c>
      <c r="B110" s="629"/>
      <c r="C110" s="629"/>
      <c r="D110" s="629"/>
      <c r="E110" s="629"/>
      <c r="F110" s="629"/>
      <c r="G110" s="629"/>
    </row>
    <row r="111" spans="1:14" ht="15" x14ac:dyDescent="0.2">
      <c r="A111" s="591" t="s">
        <v>318</v>
      </c>
      <c r="B111" s="145">
        <v>33.700000000000003</v>
      </c>
      <c r="C111" s="305" t="s">
        <v>122</v>
      </c>
      <c r="D111" s="305" t="s">
        <v>122</v>
      </c>
      <c r="E111" s="145">
        <v>29.9</v>
      </c>
      <c r="F111" s="145">
        <v>37.5</v>
      </c>
      <c r="G111" s="11" t="s">
        <v>129</v>
      </c>
    </row>
    <row r="112" spans="1:14" x14ac:dyDescent="0.2">
      <c r="A112" s="591" t="s">
        <v>319</v>
      </c>
      <c r="B112" s="145">
        <v>74.8</v>
      </c>
      <c r="C112" s="145"/>
      <c r="D112" s="145"/>
      <c r="E112" s="145">
        <v>71.3</v>
      </c>
      <c r="F112" s="145">
        <v>78.2</v>
      </c>
      <c r="G112" s="11" t="s">
        <v>129</v>
      </c>
    </row>
    <row r="113" spans="1:7" ht="15" x14ac:dyDescent="0.2">
      <c r="A113" s="591" t="s">
        <v>320</v>
      </c>
      <c r="B113" s="145">
        <v>24.9</v>
      </c>
      <c r="C113" s="305" t="s">
        <v>122</v>
      </c>
      <c r="D113" s="305" t="s">
        <v>122</v>
      </c>
      <c r="E113" s="145">
        <v>21.3</v>
      </c>
      <c r="F113" s="145">
        <v>28.5</v>
      </c>
      <c r="G113" s="11" t="s">
        <v>129</v>
      </c>
    </row>
    <row r="114" spans="1:7" ht="15" x14ac:dyDescent="0.2">
      <c r="A114" s="591" t="s">
        <v>321</v>
      </c>
      <c r="B114" s="145">
        <v>90.4</v>
      </c>
      <c r="C114" s="305" t="s">
        <v>122</v>
      </c>
      <c r="D114" s="305" t="s">
        <v>122</v>
      </c>
      <c r="E114" s="145">
        <v>88</v>
      </c>
      <c r="F114" s="145">
        <v>92.7</v>
      </c>
      <c r="G114" s="11" t="s">
        <v>129</v>
      </c>
    </row>
    <row r="115" spans="1:7" ht="15" x14ac:dyDescent="0.2">
      <c r="A115" s="591" t="s">
        <v>322</v>
      </c>
      <c r="B115" s="145">
        <v>97.7</v>
      </c>
      <c r="C115" s="305" t="s">
        <v>122</v>
      </c>
      <c r="D115" s="305" t="s">
        <v>122</v>
      </c>
      <c r="E115" s="145">
        <v>96.7</v>
      </c>
      <c r="F115" s="145">
        <v>98.8</v>
      </c>
      <c r="G115" s="11" t="s">
        <v>129</v>
      </c>
    </row>
    <row r="116" spans="1:7" x14ac:dyDescent="0.2">
      <c r="A116" s="591" t="s">
        <v>323</v>
      </c>
      <c r="B116" s="145">
        <v>89.9</v>
      </c>
      <c r="C116" s="145"/>
      <c r="D116" s="145"/>
      <c r="E116" s="145">
        <v>87.4</v>
      </c>
      <c r="F116" s="145">
        <v>92.5</v>
      </c>
      <c r="G116" s="11" t="s">
        <v>129</v>
      </c>
    </row>
    <row r="117" spans="1:7" ht="15" x14ac:dyDescent="0.2">
      <c r="A117" s="591" t="s">
        <v>324</v>
      </c>
      <c r="B117" s="145">
        <v>79.099999999999994</v>
      </c>
      <c r="C117" s="305" t="s">
        <v>122</v>
      </c>
      <c r="D117" s="305" t="s">
        <v>122</v>
      </c>
      <c r="E117" s="145">
        <v>75.900000000000006</v>
      </c>
      <c r="F117" s="145">
        <v>82.3</v>
      </c>
      <c r="G117" s="11" t="s">
        <v>129</v>
      </c>
    </row>
    <row r="118" spans="1:7" ht="15" x14ac:dyDescent="0.2">
      <c r="A118" s="591" t="s">
        <v>325</v>
      </c>
      <c r="B118" s="145">
        <v>52.8</v>
      </c>
      <c r="C118" s="305" t="s">
        <v>122</v>
      </c>
      <c r="D118" s="305" t="s">
        <v>122</v>
      </c>
      <c r="E118" s="145">
        <v>48.6</v>
      </c>
      <c r="F118" s="145">
        <v>56.9</v>
      </c>
      <c r="G118" s="11" t="s">
        <v>129</v>
      </c>
    </row>
    <row r="119" spans="1:7" ht="15" x14ac:dyDescent="0.2">
      <c r="A119" s="591" t="s">
        <v>326</v>
      </c>
      <c r="B119" s="145">
        <v>76.2</v>
      </c>
      <c r="C119" s="305" t="s">
        <v>122</v>
      </c>
      <c r="D119" s="305" t="s">
        <v>122</v>
      </c>
      <c r="E119" s="145">
        <v>73</v>
      </c>
      <c r="F119" s="145">
        <v>79.5</v>
      </c>
      <c r="G119" s="11" t="s">
        <v>129</v>
      </c>
    </row>
    <row r="120" spans="1:7" x14ac:dyDescent="0.2">
      <c r="A120" s="591" t="s">
        <v>327</v>
      </c>
      <c r="B120" s="145">
        <v>48</v>
      </c>
      <c r="C120" s="145"/>
      <c r="D120" s="145"/>
      <c r="E120" s="145">
        <v>44.1</v>
      </c>
      <c r="F120" s="145">
        <v>51.9</v>
      </c>
      <c r="G120" s="11" t="s">
        <v>129</v>
      </c>
    </row>
    <row r="121" spans="1:7" ht="15" x14ac:dyDescent="0.2">
      <c r="A121" s="591" t="s">
        <v>328</v>
      </c>
      <c r="B121" s="145">
        <v>24.7</v>
      </c>
      <c r="C121" s="305" t="s">
        <v>122</v>
      </c>
      <c r="D121" s="305" t="s">
        <v>122</v>
      </c>
      <c r="E121" s="145">
        <v>21.2</v>
      </c>
      <c r="F121" s="145">
        <v>28.3</v>
      </c>
      <c r="G121" s="11" t="s">
        <v>129</v>
      </c>
    </row>
    <row r="122" spans="1:7" ht="15" x14ac:dyDescent="0.2">
      <c r="A122" s="591" t="s">
        <v>329</v>
      </c>
      <c r="B122" s="145">
        <v>44.6</v>
      </c>
      <c r="C122" s="305"/>
      <c r="D122" s="305"/>
      <c r="E122" s="145">
        <v>40.6</v>
      </c>
      <c r="F122" s="145">
        <v>48.7</v>
      </c>
      <c r="G122" s="11" t="s">
        <v>129</v>
      </c>
    </row>
    <row r="123" spans="1:7" ht="15" x14ac:dyDescent="0.2">
      <c r="A123" s="591" t="s">
        <v>330</v>
      </c>
      <c r="B123" s="145">
        <v>48.7</v>
      </c>
      <c r="C123" s="305" t="s">
        <v>122</v>
      </c>
      <c r="D123" s="305" t="s">
        <v>122</v>
      </c>
      <c r="E123" s="145">
        <v>44.7</v>
      </c>
      <c r="F123" s="145">
        <v>52.6</v>
      </c>
      <c r="G123" s="11" t="s">
        <v>129</v>
      </c>
    </row>
    <row r="124" spans="1:7" x14ac:dyDescent="0.2">
      <c r="A124" s="591" t="s">
        <v>331</v>
      </c>
      <c r="B124" s="145">
        <v>91</v>
      </c>
      <c r="C124" s="145"/>
      <c r="D124" s="145"/>
      <c r="E124" s="145">
        <v>88.8</v>
      </c>
      <c r="F124" s="145">
        <v>93.3</v>
      </c>
      <c r="G124" s="11" t="s">
        <v>129</v>
      </c>
    </row>
    <row r="125" spans="1:7" ht="15" x14ac:dyDescent="0.2">
      <c r="A125" s="591" t="s">
        <v>332</v>
      </c>
      <c r="B125" s="145">
        <v>50.1</v>
      </c>
      <c r="C125" s="305" t="s">
        <v>122</v>
      </c>
      <c r="D125" s="305" t="s">
        <v>122</v>
      </c>
      <c r="E125" s="145">
        <v>45.8</v>
      </c>
      <c r="F125" s="145">
        <v>54.4</v>
      </c>
      <c r="G125" s="11" t="s">
        <v>129</v>
      </c>
    </row>
    <row r="126" spans="1:7" ht="15" x14ac:dyDescent="0.2">
      <c r="A126" s="591" t="s">
        <v>333</v>
      </c>
      <c r="B126" s="145">
        <v>24.2</v>
      </c>
      <c r="C126" s="305" t="s">
        <v>122</v>
      </c>
      <c r="D126" s="305" t="s">
        <v>122</v>
      </c>
      <c r="E126" s="145">
        <v>20.8</v>
      </c>
      <c r="F126" s="145">
        <v>27.6</v>
      </c>
      <c r="G126" s="11" t="s">
        <v>129</v>
      </c>
    </row>
    <row r="127" spans="1:7" ht="15" x14ac:dyDescent="0.2">
      <c r="A127" s="591" t="s">
        <v>334</v>
      </c>
      <c r="B127" s="145">
        <v>15.9</v>
      </c>
      <c r="C127" s="305" t="s">
        <v>122</v>
      </c>
      <c r="D127" s="305" t="s">
        <v>122</v>
      </c>
      <c r="E127" s="145">
        <v>13.1</v>
      </c>
      <c r="F127" s="145">
        <v>18.7</v>
      </c>
      <c r="G127" s="11" t="s">
        <v>129</v>
      </c>
    </row>
    <row r="128" spans="1:7" x14ac:dyDescent="0.2">
      <c r="A128" s="591" t="s">
        <v>335</v>
      </c>
      <c r="B128" s="145">
        <v>73.900000000000006</v>
      </c>
      <c r="C128" s="145"/>
      <c r="D128" s="145"/>
      <c r="E128" s="145">
        <v>70.2</v>
      </c>
      <c r="F128" s="145">
        <v>77.7</v>
      </c>
      <c r="G128" s="11" t="s">
        <v>129</v>
      </c>
    </row>
    <row r="129" spans="1:9" x14ac:dyDescent="0.2">
      <c r="A129" s="1" t="s">
        <v>336</v>
      </c>
      <c r="B129" s="150">
        <v>56.4</v>
      </c>
      <c r="C129" s="150"/>
      <c r="D129" s="150"/>
      <c r="E129" s="150">
        <v>52.3</v>
      </c>
      <c r="F129" s="150">
        <v>60.5</v>
      </c>
      <c r="G129" s="276" t="s">
        <v>129</v>
      </c>
    </row>
    <row r="130" spans="1:9" x14ac:dyDescent="0.2">
      <c r="A130" s="591" t="s">
        <v>142</v>
      </c>
      <c r="B130" s="2"/>
      <c r="C130" s="2"/>
      <c r="D130" s="2"/>
      <c r="E130" s="2"/>
      <c r="F130" s="591"/>
      <c r="G130" s="591"/>
    </row>
    <row r="131" spans="1:9" s="9" customFormat="1" x14ac:dyDescent="0.2">
      <c r="A131" s="634" t="s">
        <v>207</v>
      </c>
      <c r="B131" s="634"/>
      <c r="C131" s="634"/>
      <c r="D131" s="634"/>
      <c r="E131" s="634"/>
      <c r="F131" s="634"/>
      <c r="G131" s="634"/>
      <c r="H131" s="634"/>
    </row>
    <row r="132" spans="1:9" customFormat="1" ht="15" x14ac:dyDescent="0.25">
      <c r="A132" s="9" t="s">
        <v>337</v>
      </c>
      <c r="B132" s="598"/>
      <c r="C132" s="598"/>
      <c r="D132" s="598"/>
      <c r="E132" s="598"/>
      <c r="F132" s="598"/>
      <c r="G132" s="598"/>
      <c r="H132" s="598"/>
      <c r="I132" s="102"/>
    </row>
    <row r="133" spans="1:9" x14ac:dyDescent="0.2">
      <c r="A133" s="591" t="s">
        <v>143</v>
      </c>
      <c r="B133" s="591"/>
      <c r="C133" s="591"/>
      <c r="D133" s="591"/>
      <c r="E133" s="591"/>
      <c r="F133" s="591"/>
      <c r="G133" s="591"/>
    </row>
    <row r="134" spans="1:9" x14ac:dyDescent="0.2">
      <c r="A134" s="591" t="s">
        <v>144</v>
      </c>
      <c r="B134" s="591"/>
      <c r="C134" s="591"/>
      <c r="D134" s="591"/>
      <c r="E134" s="591"/>
      <c r="F134" s="591"/>
      <c r="G134" s="591"/>
    </row>
    <row r="135" spans="1:9" x14ac:dyDescent="0.2">
      <c r="A135" s="591" t="s">
        <v>145</v>
      </c>
      <c r="B135" s="2"/>
      <c r="C135" s="591"/>
      <c r="D135" s="591"/>
      <c r="E135" s="591"/>
      <c r="F135" s="591"/>
      <c r="G135" s="591"/>
    </row>
    <row r="136" spans="1:9" x14ac:dyDescent="0.2">
      <c r="A136" s="174" t="s">
        <v>146</v>
      </c>
      <c r="B136" s="591"/>
      <c r="C136" s="591"/>
      <c r="D136" s="591"/>
      <c r="E136" s="591"/>
      <c r="F136" s="591"/>
      <c r="G136" s="591"/>
    </row>
    <row r="137" spans="1:9" x14ac:dyDescent="0.2">
      <c r="A137" s="532" t="s">
        <v>211</v>
      </c>
      <c r="B137" s="591"/>
      <c r="C137" s="591"/>
      <c r="D137" s="591"/>
      <c r="E137" s="591"/>
      <c r="F137" s="591"/>
      <c r="G137" s="591"/>
    </row>
    <row r="138" spans="1:9" x14ac:dyDescent="0.2">
      <c r="A138" s="591"/>
      <c r="B138" s="591"/>
      <c r="C138" s="591"/>
      <c r="D138" s="591"/>
      <c r="E138" s="591"/>
      <c r="F138" s="591"/>
      <c r="G138" s="591"/>
    </row>
  </sheetData>
  <mergeCells count="26">
    <mergeCell ref="A131:H131"/>
    <mergeCell ref="H26:M26"/>
    <mergeCell ref="A3:I3"/>
    <mergeCell ref="A7:M7"/>
    <mergeCell ref="B8:G8"/>
    <mergeCell ref="H8:M8"/>
    <mergeCell ref="B14:G14"/>
    <mergeCell ref="H14:M14"/>
    <mergeCell ref="B20:G20"/>
    <mergeCell ref="H20:M20"/>
    <mergeCell ref="A47:G47"/>
    <mergeCell ref="A93:G93"/>
    <mergeCell ref="A101:G101"/>
    <mergeCell ref="A109:G109"/>
    <mergeCell ref="A110:G110"/>
    <mergeCell ref="A54:G54"/>
    <mergeCell ref="A1:G1"/>
    <mergeCell ref="A32:G32"/>
    <mergeCell ref="A33:G33"/>
    <mergeCell ref="A40:G40"/>
    <mergeCell ref="B26:G26"/>
    <mergeCell ref="A61:G61"/>
    <mergeCell ref="A62:G62"/>
    <mergeCell ref="A77:G77"/>
    <mergeCell ref="A78:G78"/>
    <mergeCell ref="A85:G85"/>
  </mergeCells>
  <conditionalFormatting sqref="H131">
    <cfRule type="cellIs" dxfId="337" priority="101" operator="lessThan">
      <formula>0.05</formula>
    </cfRule>
    <cfRule type="cellIs" priority="102" operator="lessThan">
      <formula>0.05</formula>
    </cfRule>
    <cfRule type="cellIs" dxfId="336" priority="103" operator="lessThan">
      <formula>0.05</formula>
    </cfRule>
  </conditionalFormatting>
  <conditionalFormatting sqref="I132">
    <cfRule type="cellIs" dxfId="335" priority="97" operator="lessThan">
      <formula>0.05</formula>
    </cfRule>
  </conditionalFormatting>
  <conditionalFormatting sqref="H132">
    <cfRule type="cellIs" dxfId="334" priority="98" operator="lessThan">
      <formula>0.05</formula>
    </cfRule>
    <cfRule type="cellIs" priority="99" operator="lessThan">
      <formula>0.05</formula>
    </cfRule>
    <cfRule type="cellIs" dxfId="333" priority="100" operator="lessThan">
      <formula>0.05</formula>
    </cfRule>
  </conditionalFormatting>
  <conditionalFormatting sqref="L81">
    <cfRule type="cellIs" dxfId="332" priority="94" operator="equal">
      <formula>"*"</formula>
    </cfRule>
    <cfRule type="cellIs" dxfId="331" priority="95" operator="equal">
      <formula>"^"</formula>
    </cfRule>
    <cfRule type="cellIs" dxfId="330" priority="96" operator="between">
      <formula>0.000001</formula>
      <formula>0.05</formula>
    </cfRule>
  </conditionalFormatting>
  <conditionalFormatting sqref="L81">
    <cfRule type="cellIs" dxfId="329" priority="93" operator="between">
      <formula>0.00000001</formula>
      <formula>0.05</formula>
    </cfRule>
  </conditionalFormatting>
  <conditionalFormatting sqref="L82">
    <cfRule type="cellIs" dxfId="328" priority="90" operator="equal">
      <formula>"*"</formula>
    </cfRule>
    <cfRule type="cellIs" dxfId="327" priority="91" operator="equal">
      <formula>"^"</formula>
    </cfRule>
    <cfRule type="cellIs" dxfId="326" priority="92" operator="between">
      <formula>0.000001</formula>
      <formula>0.05</formula>
    </cfRule>
  </conditionalFormatting>
  <conditionalFormatting sqref="L82">
    <cfRule type="cellIs" dxfId="325" priority="89" operator="between">
      <formula>0.00000001</formula>
      <formula>0.05</formula>
    </cfRule>
  </conditionalFormatting>
  <conditionalFormatting sqref="L84">
    <cfRule type="cellIs" dxfId="324" priority="86" operator="equal">
      <formula>"*"</formula>
    </cfRule>
    <cfRule type="cellIs" dxfId="323" priority="87" operator="equal">
      <formula>"^"</formula>
    </cfRule>
    <cfRule type="cellIs" dxfId="322" priority="88" operator="between">
      <formula>0.000001</formula>
      <formula>0.05</formula>
    </cfRule>
  </conditionalFormatting>
  <conditionalFormatting sqref="L84">
    <cfRule type="cellIs" dxfId="321" priority="85" operator="between">
      <formula>0.00000001</formula>
      <formula>0.05</formula>
    </cfRule>
  </conditionalFormatting>
  <conditionalFormatting sqref="A81">
    <cfRule type="cellIs" dxfId="320" priority="78" operator="equal">
      <formula>"*"</formula>
    </cfRule>
    <cfRule type="cellIs" dxfId="319" priority="79" operator="equal">
      <formula>"^"</formula>
    </cfRule>
    <cfRule type="cellIs" dxfId="318" priority="80" operator="between">
      <formula>0.000001</formula>
      <formula>0.05</formula>
    </cfRule>
  </conditionalFormatting>
  <conditionalFormatting sqref="A81">
    <cfRule type="cellIs" dxfId="317" priority="77" operator="between">
      <formula>0.00000001</formula>
      <formula>0.05</formula>
    </cfRule>
  </conditionalFormatting>
  <conditionalFormatting sqref="A82">
    <cfRule type="cellIs" dxfId="316" priority="74" operator="equal">
      <formula>"*"</formula>
    </cfRule>
    <cfRule type="cellIs" dxfId="315" priority="75" operator="equal">
      <formula>"^"</formula>
    </cfRule>
    <cfRule type="cellIs" dxfId="314" priority="76" operator="between">
      <formula>0.000001</formula>
      <formula>0.05</formula>
    </cfRule>
  </conditionalFormatting>
  <conditionalFormatting sqref="A82">
    <cfRule type="cellIs" dxfId="313" priority="73" operator="between">
      <formula>0.00000001</formula>
      <formula>0.05</formula>
    </cfRule>
  </conditionalFormatting>
  <conditionalFormatting sqref="A84">
    <cfRule type="cellIs" dxfId="312" priority="70" operator="equal">
      <formula>"*"</formula>
    </cfRule>
    <cfRule type="cellIs" dxfId="311" priority="71" operator="equal">
      <formula>"^"</formula>
    </cfRule>
    <cfRule type="cellIs" dxfId="310" priority="72" operator="between">
      <formula>0.000001</formula>
      <formula>0.05</formula>
    </cfRule>
  </conditionalFormatting>
  <conditionalFormatting sqref="A84">
    <cfRule type="cellIs" dxfId="309" priority="69" operator="between">
      <formula>0.00000001</formula>
      <formula>0.05</formula>
    </cfRule>
  </conditionalFormatting>
  <conditionalFormatting sqref="A89">
    <cfRule type="cellIs" dxfId="308" priority="62" operator="equal">
      <formula>"*"</formula>
    </cfRule>
    <cfRule type="cellIs" dxfId="307" priority="63" operator="equal">
      <formula>"^"</formula>
    </cfRule>
    <cfRule type="cellIs" dxfId="306" priority="64" operator="between">
      <formula>0.000001</formula>
      <formula>0.05</formula>
    </cfRule>
  </conditionalFormatting>
  <conditionalFormatting sqref="A89">
    <cfRule type="cellIs" dxfId="305" priority="61" operator="between">
      <formula>0.00000001</formula>
      <formula>0.05</formula>
    </cfRule>
  </conditionalFormatting>
  <conditionalFormatting sqref="A90">
    <cfRule type="cellIs" dxfId="304" priority="58" operator="equal">
      <formula>"*"</formula>
    </cfRule>
    <cfRule type="cellIs" dxfId="303" priority="59" operator="equal">
      <formula>"^"</formula>
    </cfRule>
    <cfRule type="cellIs" dxfId="302" priority="60" operator="between">
      <formula>0.000001</formula>
      <formula>0.05</formula>
    </cfRule>
  </conditionalFormatting>
  <conditionalFormatting sqref="A90">
    <cfRule type="cellIs" dxfId="301" priority="57" operator="between">
      <formula>0.00000001</formula>
      <formula>0.05</formula>
    </cfRule>
  </conditionalFormatting>
  <conditionalFormatting sqref="A92">
    <cfRule type="cellIs" dxfId="300" priority="54" operator="equal">
      <formula>"*"</formula>
    </cfRule>
    <cfRule type="cellIs" dxfId="299" priority="55" operator="equal">
      <formula>"^"</formula>
    </cfRule>
    <cfRule type="cellIs" dxfId="298" priority="56" operator="between">
      <formula>0.000001</formula>
      <formula>0.05</formula>
    </cfRule>
  </conditionalFormatting>
  <conditionalFormatting sqref="A92">
    <cfRule type="cellIs" dxfId="297" priority="53" operator="between">
      <formula>0.00000001</formula>
      <formula>0.05</formula>
    </cfRule>
  </conditionalFormatting>
  <conditionalFormatting sqref="A97">
    <cfRule type="cellIs" dxfId="296" priority="46" operator="equal">
      <formula>"*"</formula>
    </cfRule>
    <cfRule type="cellIs" dxfId="295" priority="47" operator="equal">
      <formula>"^"</formula>
    </cfRule>
    <cfRule type="cellIs" dxfId="294" priority="48" operator="between">
      <formula>0.000001</formula>
      <formula>0.05</formula>
    </cfRule>
  </conditionalFormatting>
  <conditionalFormatting sqref="A97">
    <cfRule type="cellIs" dxfId="293" priority="45" operator="between">
      <formula>0.00000001</formula>
      <formula>0.05</formula>
    </cfRule>
  </conditionalFormatting>
  <conditionalFormatting sqref="A98">
    <cfRule type="cellIs" dxfId="292" priority="42" operator="equal">
      <formula>"*"</formula>
    </cfRule>
    <cfRule type="cellIs" dxfId="291" priority="43" operator="equal">
      <formula>"^"</formula>
    </cfRule>
    <cfRule type="cellIs" dxfId="290" priority="44" operator="between">
      <formula>0.000001</formula>
      <formula>0.05</formula>
    </cfRule>
  </conditionalFormatting>
  <conditionalFormatting sqref="A98">
    <cfRule type="cellIs" dxfId="289" priority="41" operator="between">
      <formula>0.00000001</formula>
      <formula>0.05</formula>
    </cfRule>
  </conditionalFormatting>
  <conditionalFormatting sqref="A100">
    <cfRule type="cellIs" dxfId="288" priority="38" operator="equal">
      <formula>"*"</formula>
    </cfRule>
    <cfRule type="cellIs" dxfId="287" priority="39" operator="equal">
      <formula>"^"</formula>
    </cfRule>
    <cfRule type="cellIs" dxfId="286" priority="40" operator="between">
      <formula>0.000001</formula>
      <formula>0.05</formula>
    </cfRule>
  </conditionalFormatting>
  <conditionalFormatting sqref="A100">
    <cfRule type="cellIs" dxfId="285" priority="37" operator="between">
      <formula>0.00000001</formula>
      <formula>0.05</formula>
    </cfRule>
  </conditionalFormatting>
  <conditionalFormatting sqref="A105">
    <cfRule type="cellIs" dxfId="284" priority="30" operator="equal">
      <formula>"*"</formula>
    </cfRule>
    <cfRule type="cellIs" dxfId="283" priority="31" operator="equal">
      <formula>"^"</formula>
    </cfRule>
    <cfRule type="cellIs" dxfId="282" priority="32" operator="between">
      <formula>0.000001</formula>
      <formula>0.05</formula>
    </cfRule>
  </conditionalFormatting>
  <conditionalFormatting sqref="A105">
    <cfRule type="cellIs" dxfId="281" priority="29" operator="between">
      <formula>0.00000001</formula>
      <formula>0.05</formula>
    </cfRule>
  </conditionalFormatting>
  <conditionalFormatting sqref="A106">
    <cfRule type="cellIs" dxfId="280" priority="26" operator="equal">
      <formula>"*"</formula>
    </cfRule>
    <cfRule type="cellIs" dxfId="279" priority="27" operator="equal">
      <formula>"^"</formula>
    </cfRule>
    <cfRule type="cellIs" dxfId="278" priority="28" operator="between">
      <formula>0.000001</formula>
      <formula>0.05</formula>
    </cfRule>
  </conditionalFormatting>
  <conditionalFormatting sqref="A106">
    <cfRule type="cellIs" dxfId="277" priority="25" operator="between">
      <formula>0.00000001</formula>
      <formula>0.05</formula>
    </cfRule>
  </conditionalFormatting>
  <conditionalFormatting sqref="A107">
    <cfRule type="cellIs" dxfId="276" priority="22" operator="equal">
      <formula>"*"</formula>
    </cfRule>
    <cfRule type="cellIs" dxfId="275" priority="23" operator="equal">
      <formula>"^"</formula>
    </cfRule>
    <cfRule type="cellIs" dxfId="274" priority="24" operator="between">
      <formula>0.000001</formula>
      <formula>0.05</formula>
    </cfRule>
  </conditionalFormatting>
  <conditionalFormatting sqref="A107">
    <cfRule type="cellIs" dxfId="273" priority="21" operator="between">
      <formula>0.00000001</formula>
      <formula>0.05</formula>
    </cfRule>
  </conditionalFormatting>
  <conditionalFormatting sqref="A108">
    <cfRule type="cellIs" dxfId="272" priority="18" operator="equal">
      <formula>"*"</formula>
    </cfRule>
    <cfRule type="cellIs" dxfId="271" priority="19" operator="equal">
      <formula>"^"</formula>
    </cfRule>
    <cfRule type="cellIs" dxfId="270" priority="20" operator="between">
      <formula>0.000001</formula>
      <formula>0.05</formula>
    </cfRule>
  </conditionalFormatting>
  <conditionalFormatting sqref="A108">
    <cfRule type="cellIs" dxfId="269" priority="17" operator="between">
      <formula>0.00000001</formula>
      <formula>0.05</formula>
    </cfRule>
  </conditionalFormatting>
  <conditionalFormatting sqref="L83">
    <cfRule type="cellIs" dxfId="268" priority="14" operator="equal">
      <formula>"*"</formula>
    </cfRule>
    <cfRule type="cellIs" dxfId="267" priority="15" operator="equal">
      <formula>"^"</formula>
    </cfRule>
    <cfRule type="cellIs" dxfId="266" priority="16" operator="between">
      <formula>0.000001</formula>
      <formula>0.05</formula>
    </cfRule>
  </conditionalFormatting>
  <conditionalFormatting sqref="L83">
    <cfRule type="cellIs" dxfId="265" priority="13" operator="between">
      <formula>0.00000001</formula>
      <formula>0.05</formula>
    </cfRule>
  </conditionalFormatting>
  <conditionalFormatting sqref="A83">
    <cfRule type="cellIs" dxfId="264" priority="10" operator="equal">
      <formula>"*"</formula>
    </cfRule>
    <cfRule type="cellIs" dxfId="263" priority="11" operator="equal">
      <formula>"^"</formula>
    </cfRule>
    <cfRule type="cellIs" dxfId="262" priority="12" operator="between">
      <formula>0.000001</formula>
      <formula>0.05</formula>
    </cfRule>
  </conditionalFormatting>
  <conditionalFormatting sqref="A83">
    <cfRule type="cellIs" dxfId="261" priority="9" operator="between">
      <formula>0.00000001</formula>
      <formula>0.05</formula>
    </cfRule>
  </conditionalFormatting>
  <conditionalFormatting sqref="A91">
    <cfRule type="cellIs" dxfId="260" priority="6" operator="equal">
      <formula>"*"</formula>
    </cfRule>
    <cfRule type="cellIs" dxfId="259" priority="7" operator="equal">
      <formula>"^"</formula>
    </cfRule>
    <cfRule type="cellIs" dxfId="258" priority="8" operator="between">
      <formula>0.000001</formula>
      <formula>0.05</formula>
    </cfRule>
  </conditionalFormatting>
  <conditionalFormatting sqref="A91">
    <cfRule type="cellIs" dxfId="257" priority="5" operator="between">
      <formula>0.00000001</formula>
      <formula>0.05</formula>
    </cfRule>
  </conditionalFormatting>
  <conditionalFormatting sqref="A99">
    <cfRule type="cellIs" dxfId="256" priority="2" operator="equal">
      <formula>"*"</formula>
    </cfRule>
    <cfRule type="cellIs" dxfId="255" priority="3" operator="equal">
      <formula>"^"</formula>
    </cfRule>
    <cfRule type="cellIs" dxfId="254" priority="4" operator="between">
      <formula>0.000001</formula>
      <formula>0.05</formula>
    </cfRule>
  </conditionalFormatting>
  <conditionalFormatting sqref="A99">
    <cfRule type="cellIs" dxfId="253" priority="1" operator="between">
      <formula>0.00000001</formula>
      <formula>0.05</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9AA16-D144-457C-B7BA-89846E5733B2}">
  <dimension ref="A1:G30"/>
  <sheetViews>
    <sheetView workbookViewId="0">
      <selection activeCell="J17" sqref="J17"/>
    </sheetView>
  </sheetViews>
  <sheetFormatPr defaultColWidth="9.140625" defaultRowHeight="12.75" x14ac:dyDescent="0.2"/>
  <cols>
    <col min="1" max="1" width="36.5703125" style="177" customWidth="1"/>
    <col min="2" max="2" width="11.42578125" style="177" customWidth="1"/>
    <col min="3" max="3" width="3.28515625" style="177" customWidth="1"/>
    <col min="4" max="4" width="2" style="177" bestFit="1" customWidth="1"/>
    <col min="5" max="5" width="11.85546875" style="177" customWidth="1"/>
    <col min="6" max="6" width="15.28515625" style="177" customWidth="1"/>
    <col min="7" max="16384" width="9.140625" style="177"/>
  </cols>
  <sheetData>
    <row r="1" spans="1:7" x14ac:dyDescent="0.2">
      <c r="A1" s="277" t="s">
        <v>338</v>
      </c>
    </row>
    <row r="2" spans="1:7" x14ac:dyDescent="0.2">
      <c r="A2" s="301" t="s">
        <v>339</v>
      </c>
    </row>
    <row r="3" spans="1:7" x14ac:dyDescent="0.2">
      <c r="A3" s="302" t="s">
        <v>340</v>
      </c>
    </row>
    <row r="4" spans="1:7" x14ac:dyDescent="0.2">
      <c r="A4" s="591" t="s">
        <v>121</v>
      </c>
      <c r="B4" s="597"/>
      <c r="C4" s="591"/>
      <c r="D4" s="591"/>
      <c r="E4" s="591"/>
      <c r="F4" s="591"/>
      <c r="G4" s="597"/>
    </row>
    <row r="5" spans="1:7" x14ac:dyDescent="0.2">
      <c r="A5" s="278"/>
      <c r="B5" s="279"/>
      <c r="C5" s="279"/>
      <c r="D5" s="278"/>
      <c r="E5" s="278"/>
      <c r="F5" s="278"/>
      <c r="G5" s="278"/>
    </row>
    <row r="6" spans="1:7" ht="38.25" x14ac:dyDescent="0.2">
      <c r="A6" s="523"/>
      <c r="B6" s="524" t="s">
        <v>151</v>
      </c>
      <c r="C6" s="524"/>
      <c r="D6" s="525"/>
      <c r="E6" s="524" t="s">
        <v>124</v>
      </c>
      <c r="F6" s="526" t="s">
        <v>125</v>
      </c>
      <c r="G6" s="527" t="s">
        <v>126</v>
      </c>
    </row>
    <row r="7" spans="1:7" ht="15" x14ac:dyDescent="0.2">
      <c r="A7" s="280" t="s">
        <v>341</v>
      </c>
      <c r="B7" s="281"/>
      <c r="C7" s="281"/>
      <c r="D7" s="282"/>
      <c r="E7" s="281"/>
      <c r="F7" s="283"/>
      <c r="G7" s="284"/>
    </row>
    <row r="8" spans="1:7" ht="15" x14ac:dyDescent="0.2">
      <c r="A8" s="285" t="s">
        <v>342</v>
      </c>
      <c r="B8" s="286"/>
      <c r="C8" s="286"/>
      <c r="D8" s="287"/>
      <c r="E8" s="286"/>
      <c r="F8" s="288"/>
      <c r="G8" s="289"/>
    </row>
    <row r="9" spans="1:7" ht="15" x14ac:dyDescent="0.2">
      <c r="A9" s="290" t="s">
        <v>343</v>
      </c>
      <c r="B9" s="208"/>
      <c r="C9" s="208"/>
      <c r="D9" s="208"/>
      <c r="E9" s="208"/>
      <c r="F9" s="208"/>
      <c r="G9" s="208"/>
    </row>
    <row r="10" spans="1:7" x14ac:dyDescent="0.2">
      <c r="A10" s="12" t="s">
        <v>344</v>
      </c>
      <c r="B10" s="291">
        <v>15.318</v>
      </c>
      <c r="C10" s="13" t="str">
        <f>IF(AND(P10=0.5,O10&gt;0.5),"U",IF(AND(P10=0.5,O10&lt;0.5),"D",""))</f>
        <v/>
      </c>
      <c r="D10" s="208"/>
      <c r="E10" s="292">
        <v>11.2</v>
      </c>
      <c r="F10" s="293">
        <v>20.6</v>
      </c>
      <c r="G10" s="208">
        <v>0.21199999999999999</v>
      </c>
    </row>
    <row r="11" spans="1:7" x14ac:dyDescent="0.2">
      <c r="A11" s="294" t="s">
        <v>345</v>
      </c>
      <c r="B11" s="295">
        <v>12.185</v>
      </c>
      <c r="C11" s="296" t="str">
        <f t="shared" ref="C11:C23" si="0">IF(AND(P11=0.5,O11&gt;0.5),"U",IF(AND(P11=0.5,O11&lt;0.5),"D",""))</f>
        <v/>
      </c>
      <c r="D11" s="217"/>
      <c r="E11" s="297">
        <v>10.6</v>
      </c>
      <c r="F11" s="298">
        <v>14</v>
      </c>
      <c r="G11" s="217" t="s">
        <v>346</v>
      </c>
    </row>
    <row r="12" spans="1:7" ht="15" x14ac:dyDescent="0.2">
      <c r="A12" s="285" t="s">
        <v>347</v>
      </c>
      <c r="B12" s="285"/>
      <c r="C12" s="299" t="str">
        <f t="shared" si="0"/>
        <v/>
      </c>
      <c r="D12" s="285"/>
      <c r="E12" s="285"/>
      <c r="F12" s="285"/>
      <c r="G12" s="300"/>
    </row>
    <row r="13" spans="1:7" ht="15" x14ac:dyDescent="0.2">
      <c r="A13" s="290" t="s">
        <v>343</v>
      </c>
      <c r="B13" s="208"/>
      <c r="C13" s="13" t="str">
        <f t="shared" si="0"/>
        <v/>
      </c>
      <c r="D13" s="208"/>
      <c r="E13" s="208"/>
      <c r="F13" s="208"/>
      <c r="G13" s="208"/>
    </row>
    <row r="14" spans="1:7" x14ac:dyDescent="0.2">
      <c r="A14" s="12" t="s">
        <v>344</v>
      </c>
      <c r="B14" s="291">
        <v>39.628999999999998</v>
      </c>
      <c r="C14" s="13" t="s">
        <v>197</v>
      </c>
      <c r="D14" s="208"/>
      <c r="E14" s="292">
        <v>25.6</v>
      </c>
      <c r="F14" s="208">
        <v>55.6</v>
      </c>
      <c r="G14" s="208">
        <v>0.90300000000000002</v>
      </c>
    </row>
    <row r="15" spans="1:7" x14ac:dyDescent="0.2">
      <c r="A15" s="294" t="s">
        <v>345</v>
      </c>
      <c r="B15" s="295">
        <v>38.68</v>
      </c>
      <c r="C15" s="296" t="str">
        <f t="shared" si="0"/>
        <v/>
      </c>
      <c r="D15" s="217"/>
      <c r="E15" s="297">
        <v>32.9</v>
      </c>
      <c r="F15" s="217">
        <v>44.8</v>
      </c>
      <c r="G15" s="217" t="s">
        <v>346</v>
      </c>
    </row>
    <row r="16" spans="1:7" ht="15" x14ac:dyDescent="0.2">
      <c r="A16" s="285" t="s">
        <v>348</v>
      </c>
      <c r="B16" s="285"/>
      <c r="C16" s="299" t="str">
        <f t="shared" si="0"/>
        <v/>
      </c>
      <c r="D16" s="285"/>
      <c r="E16" s="285"/>
      <c r="F16" s="285"/>
      <c r="G16" s="300"/>
    </row>
    <row r="17" spans="1:7" ht="15" x14ac:dyDescent="0.2">
      <c r="A17" s="290" t="s">
        <v>343</v>
      </c>
      <c r="B17" s="208"/>
      <c r="C17" s="13" t="str">
        <f t="shared" si="0"/>
        <v/>
      </c>
      <c r="D17" s="208"/>
      <c r="E17" s="208"/>
      <c r="F17" s="208"/>
      <c r="G17" s="208"/>
    </row>
    <row r="18" spans="1:7" x14ac:dyDescent="0.2">
      <c r="A18" s="12" t="s">
        <v>344</v>
      </c>
      <c r="B18" s="291">
        <v>15.512</v>
      </c>
      <c r="C18" s="13" t="str">
        <f>IF(AND(P18=0.5,O18&gt;0.5),"U",IF(AND(P18=0.5,O18&lt;0.5),"D",""))</f>
        <v/>
      </c>
      <c r="D18" s="208" t="s">
        <v>134</v>
      </c>
      <c r="E18" s="292">
        <v>11.3</v>
      </c>
      <c r="F18" s="208">
        <v>20.9</v>
      </c>
      <c r="G18" s="253">
        <v>4.2000000000000003E-2</v>
      </c>
    </row>
    <row r="19" spans="1:7" x14ac:dyDescent="0.2">
      <c r="A19" s="294" t="s">
        <v>345</v>
      </c>
      <c r="B19" s="295">
        <v>10.577999999999999</v>
      </c>
      <c r="C19" s="296" t="str">
        <f t="shared" si="0"/>
        <v/>
      </c>
      <c r="D19" s="217"/>
      <c r="E19" s="297">
        <v>8.3000000000000007</v>
      </c>
      <c r="F19" s="217">
        <v>13.5</v>
      </c>
      <c r="G19" s="217" t="s">
        <v>346</v>
      </c>
    </row>
    <row r="20" spans="1:7" ht="15" x14ac:dyDescent="0.2">
      <c r="A20" s="285" t="s">
        <v>349</v>
      </c>
      <c r="B20" s="285"/>
      <c r="C20" s="299" t="str">
        <f t="shared" si="0"/>
        <v/>
      </c>
      <c r="D20" s="285"/>
      <c r="E20" s="285"/>
      <c r="F20" s="285"/>
      <c r="G20" s="300"/>
    </row>
    <row r="21" spans="1:7" ht="15" x14ac:dyDescent="0.2">
      <c r="A21" s="290" t="s">
        <v>343</v>
      </c>
      <c r="B21" s="208"/>
      <c r="C21" s="13" t="str">
        <f t="shared" si="0"/>
        <v/>
      </c>
      <c r="D21" s="208"/>
      <c r="E21" s="208"/>
      <c r="F21" s="208"/>
      <c r="G21" s="208"/>
    </row>
    <row r="22" spans="1:7" x14ac:dyDescent="0.2">
      <c r="A22" s="12" t="s">
        <v>344</v>
      </c>
      <c r="B22" s="291">
        <v>18.803000000000001</v>
      </c>
      <c r="C22" s="13" t="str">
        <f t="shared" si="0"/>
        <v/>
      </c>
      <c r="D22" s="208"/>
      <c r="E22" s="292">
        <v>12.8</v>
      </c>
      <c r="F22" s="208">
        <v>26.7</v>
      </c>
      <c r="G22" s="253">
        <v>3.0000000000000001E-3</v>
      </c>
    </row>
    <row r="23" spans="1:7" x14ac:dyDescent="0.2">
      <c r="A23" s="294" t="s">
        <v>345</v>
      </c>
      <c r="B23" s="295">
        <v>8.2270000000000003</v>
      </c>
      <c r="C23" s="296" t="str">
        <f t="shared" si="0"/>
        <v/>
      </c>
      <c r="D23" s="217"/>
      <c r="E23" s="297">
        <v>6.6</v>
      </c>
      <c r="F23" s="217">
        <v>10.199999999999999</v>
      </c>
      <c r="G23" s="217" t="s">
        <v>346</v>
      </c>
    </row>
    <row r="24" spans="1:7" ht="15" x14ac:dyDescent="0.2">
      <c r="A24" s="290" t="s">
        <v>350</v>
      </c>
    </row>
    <row r="25" spans="1:7" ht="15" x14ac:dyDescent="0.2">
      <c r="A25" s="507" t="s">
        <v>351</v>
      </c>
    </row>
    <row r="26" spans="1:7" ht="15" x14ac:dyDescent="0.2">
      <c r="A26" s="290" t="s">
        <v>352</v>
      </c>
    </row>
    <row r="27" spans="1:7" ht="15" x14ac:dyDescent="0.2">
      <c r="A27" s="507" t="s">
        <v>353</v>
      </c>
    </row>
    <row r="28" spans="1:7" ht="15" x14ac:dyDescent="0.2">
      <c r="A28" s="290" t="s">
        <v>354</v>
      </c>
    </row>
    <row r="29" spans="1:7" x14ac:dyDescent="0.2">
      <c r="A29" s="301" t="s">
        <v>355</v>
      </c>
    </row>
    <row r="30" spans="1:7" x14ac:dyDescent="0.2">
      <c r="A30" s="591" t="s">
        <v>145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5983-852D-46EF-B5C2-4F3100B45159}">
  <dimension ref="A1:I47"/>
  <sheetViews>
    <sheetView topLeftCell="A6" workbookViewId="0">
      <selection activeCell="A33" sqref="A33:A37"/>
    </sheetView>
  </sheetViews>
  <sheetFormatPr defaultColWidth="8.85546875" defaultRowHeight="12.75" x14ac:dyDescent="0.2"/>
  <cols>
    <col min="1" max="1" width="26.7109375" style="187" customWidth="1"/>
    <col min="2" max="2" width="11.28515625" style="187" customWidth="1"/>
    <col min="3" max="3" width="1.7109375" style="187" customWidth="1"/>
    <col min="4" max="4" width="1.5703125" style="187" customWidth="1"/>
    <col min="5" max="5" width="11.5703125" style="187" customWidth="1"/>
    <col min="6" max="6" width="11.28515625" style="187" customWidth="1"/>
    <col min="7" max="16384" width="8.85546875" style="187"/>
  </cols>
  <sheetData>
    <row r="1" spans="1:9" x14ac:dyDescent="0.2">
      <c r="A1" s="597" t="s">
        <v>356</v>
      </c>
      <c r="B1" s="597"/>
      <c r="C1" s="597"/>
      <c r="D1" s="597"/>
      <c r="E1" s="597"/>
      <c r="F1" s="597"/>
      <c r="G1" s="597"/>
    </row>
    <row r="2" spans="1:9" x14ac:dyDescent="0.2">
      <c r="A2" s="592" t="s">
        <v>209</v>
      </c>
      <c r="B2" s="592"/>
      <c r="C2" s="592"/>
      <c r="D2" s="592"/>
      <c r="E2" s="592"/>
      <c r="F2" s="592"/>
      <c r="G2" s="592"/>
      <c r="H2" s="592"/>
      <c r="I2" s="592"/>
    </row>
    <row r="3" spans="1:9" x14ac:dyDescent="0.2">
      <c r="A3" s="616" t="s">
        <v>210</v>
      </c>
      <c r="B3" s="616"/>
      <c r="C3" s="616"/>
      <c r="D3" s="616"/>
      <c r="E3" s="616"/>
      <c r="F3" s="616"/>
      <c r="G3" s="616"/>
      <c r="H3" s="616"/>
      <c r="I3" s="616"/>
    </row>
    <row r="4" spans="1:9" x14ac:dyDescent="0.2">
      <c r="A4" s="591" t="s">
        <v>121</v>
      </c>
      <c r="B4" s="591"/>
      <c r="C4" s="591"/>
      <c r="D4" s="591"/>
      <c r="E4" s="591"/>
      <c r="F4" s="591"/>
      <c r="G4" s="591"/>
      <c r="H4" s="591"/>
      <c r="I4" s="591"/>
    </row>
    <row r="5" spans="1:9" x14ac:dyDescent="0.2">
      <c r="A5" s="591"/>
      <c r="B5" s="591"/>
      <c r="C5" s="591"/>
      <c r="D5" s="591"/>
      <c r="E5" s="591"/>
      <c r="F5" s="591"/>
      <c r="G5" s="591"/>
    </row>
    <row r="6" spans="1:9" ht="59.25" customHeight="1" x14ac:dyDescent="0.2">
      <c r="A6" s="528" t="s">
        <v>122</v>
      </c>
      <c r="B6" s="529" t="s">
        <v>151</v>
      </c>
      <c r="C6" s="530" t="s">
        <v>122</v>
      </c>
      <c r="D6" s="530" t="s">
        <v>122</v>
      </c>
      <c r="E6" s="529" t="s">
        <v>124</v>
      </c>
      <c r="F6" s="529" t="s">
        <v>125</v>
      </c>
      <c r="G6" s="529" t="s">
        <v>126</v>
      </c>
    </row>
    <row r="7" spans="1:9" x14ac:dyDescent="0.2">
      <c r="A7" s="628" t="s">
        <v>357</v>
      </c>
      <c r="B7" s="628"/>
      <c r="C7" s="628"/>
      <c r="D7" s="628"/>
      <c r="E7" s="628"/>
      <c r="F7" s="628"/>
      <c r="G7" s="628"/>
    </row>
    <row r="8" spans="1:9" x14ac:dyDescent="0.2">
      <c r="A8" s="629" t="s">
        <v>358</v>
      </c>
      <c r="B8" s="629"/>
      <c r="C8" s="629"/>
      <c r="D8" s="629"/>
      <c r="E8" s="629"/>
      <c r="F8" s="629"/>
      <c r="G8" s="629"/>
    </row>
    <row r="9" spans="1:9" ht="15" x14ac:dyDescent="0.2">
      <c r="A9" s="591" t="s">
        <v>359</v>
      </c>
      <c r="B9" s="145">
        <v>35</v>
      </c>
      <c r="C9" s="305" t="s">
        <v>122</v>
      </c>
      <c r="D9" s="305" t="s">
        <v>122</v>
      </c>
      <c r="E9" s="145">
        <v>31.3</v>
      </c>
      <c r="F9" s="145">
        <v>38.700000000000003</v>
      </c>
      <c r="G9" s="11" t="s">
        <v>129</v>
      </c>
    </row>
    <row r="10" spans="1:9" x14ac:dyDescent="0.2">
      <c r="A10" s="591" t="s">
        <v>360</v>
      </c>
      <c r="B10" s="145">
        <v>3.8</v>
      </c>
      <c r="C10" s="145"/>
      <c r="D10" s="145"/>
      <c r="E10" s="145">
        <v>2.5</v>
      </c>
      <c r="F10" s="145">
        <v>5.2</v>
      </c>
      <c r="G10" s="11" t="s">
        <v>129</v>
      </c>
    </row>
    <row r="11" spans="1:9" ht="15" x14ac:dyDescent="0.2">
      <c r="A11" s="591" t="s">
        <v>361</v>
      </c>
      <c r="B11" s="145">
        <v>12</v>
      </c>
      <c r="C11" s="305" t="s">
        <v>122</v>
      </c>
      <c r="D11" s="305" t="s">
        <v>122</v>
      </c>
      <c r="E11" s="145">
        <v>9.3000000000000007</v>
      </c>
      <c r="F11" s="145">
        <v>14</v>
      </c>
      <c r="G11" s="11" t="s">
        <v>129</v>
      </c>
    </row>
    <row r="12" spans="1:9" ht="15" x14ac:dyDescent="0.2">
      <c r="A12" s="591" t="s">
        <v>362</v>
      </c>
      <c r="B12" s="145">
        <v>19.8</v>
      </c>
      <c r="C12" s="305" t="s">
        <v>122</v>
      </c>
      <c r="D12" s="305" t="s">
        <v>122</v>
      </c>
      <c r="E12" s="145">
        <v>16.7</v>
      </c>
      <c r="F12" s="145">
        <v>23</v>
      </c>
      <c r="G12" s="11" t="s">
        <v>129</v>
      </c>
    </row>
    <row r="13" spans="1:9" ht="15" x14ac:dyDescent="0.2">
      <c r="A13" s="591" t="s">
        <v>194</v>
      </c>
      <c r="B13" s="145">
        <v>10.4</v>
      </c>
      <c r="C13" s="305" t="s">
        <v>122</v>
      </c>
      <c r="D13" s="305" t="s">
        <v>122</v>
      </c>
      <c r="E13" s="145">
        <v>8.1</v>
      </c>
      <c r="F13" s="145">
        <v>12.7</v>
      </c>
      <c r="G13" s="11" t="s">
        <v>129</v>
      </c>
    </row>
    <row r="14" spans="1:9" x14ac:dyDescent="0.2">
      <c r="A14" s="591" t="s">
        <v>363</v>
      </c>
      <c r="B14" s="145">
        <v>12.2</v>
      </c>
      <c r="C14" s="145"/>
      <c r="D14" s="145"/>
      <c r="E14" s="145">
        <v>9.9</v>
      </c>
      <c r="F14" s="145">
        <v>14.5</v>
      </c>
      <c r="G14" s="11" t="s">
        <v>129</v>
      </c>
    </row>
    <row r="15" spans="1:9" ht="15" x14ac:dyDescent="0.2">
      <c r="A15" s="591" t="s">
        <v>364</v>
      </c>
      <c r="B15" s="145">
        <v>5.6</v>
      </c>
      <c r="C15" s="305"/>
      <c r="D15" s="305"/>
      <c r="E15" s="145">
        <v>4</v>
      </c>
      <c r="F15" s="145">
        <v>7.2</v>
      </c>
      <c r="G15" s="11" t="s">
        <v>129</v>
      </c>
    </row>
    <row r="16" spans="1:9" ht="15" x14ac:dyDescent="0.2">
      <c r="A16" s="591" t="s">
        <v>365</v>
      </c>
      <c r="B16" s="145">
        <v>2.5</v>
      </c>
      <c r="C16" s="305" t="s">
        <v>122</v>
      </c>
      <c r="D16" s="305" t="s">
        <v>122</v>
      </c>
      <c r="E16" s="145">
        <v>1.6</v>
      </c>
      <c r="F16" s="145">
        <v>3.5</v>
      </c>
      <c r="G16" s="11" t="s">
        <v>129</v>
      </c>
    </row>
    <row r="17" spans="1:9" ht="15" x14ac:dyDescent="0.2">
      <c r="A17" s="591" t="s">
        <v>366</v>
      </c>
      <c r="B17" s="145">
        <v>10.1</v>
      </c>
      <c r="C17" s="305" t="s">
        <v>122</v>
      </c>
      <c r="D17" s="305"/>
      <c r="E17" s="145">
        <v>7.9</v>
      </c>
      <c r="F17" s="145">
        <v>12.4</v>
      </c>
      <c r="G17" s="11" t="s">
        <v>129</v>
      </c>
    </row>
    <row r="18" spans="1:9" x14ac:dyDescent="0.2">
      <c r="A18" s="591" t="s">
        <v>367</v>
      </c>
      <c r="B18" s="145">
        <v>13.9</v>
      </c>
      <c r="C18" s="145"/>
      <c r="D18" s="145"/>
      <c r="E18" s="145">
        <v>11.4</v>
      </c>
      <c r="F18" s="145">
        <v>16.399999999999999</v>
      </c>
      <c r="G18" s="11" t="s">
        <v>129</v>
      </c>
    </row>
    <row r="19" spans="1:9" ht="15" x14ac:dyDescent="0.2">
      <c r="A19" s="591" t="s">
        <v>368</v>
      </c>
      <c r="B19" s="145">
        <v>24.1</v>
      </c>
      <c r="C19" s="305" t="s">
        <v>122</v>
      </c>
      <c r="D19" s="305" t="s">
        <v>122</v>
      </c>
      <c r="E19" s="145">
        <v>10.9</v>
      </c>
      <c r="F19" s="145">
        <v>27.3</v>
      </c>
      <c r="G19" s="11" t="s">
        <v>129</v>
      </c>
    </row>
    <row r="20" spans="1:9" ht="15" x14ac:dyDescent="0.2">
      <c r="A20" s="591" t="s">
        <v>369</v>
      </c>
      <c r="B20" s="145">
        <v>11.2</v>
      </c>
      <c r="C20" s="305" t="s">
        <v>122</v>
      </c>
      <c r="D20" s="305" t="s">
        <v>122</v>
      </c>
      <c r="E20" s="145">
        <v>8.9</v>
      </c>
      <c r="F20" s="145">
        <v>13.5</v>
      </c>
      <c r="G20" s="11" t="s">
        <v>129</v>
      </c>
    </row>
    <row r="21" spans="1:9" ht="25.5" x14ac:dyDescent="0.2">
      <c r="A21" s="10" t="s">
        <v>370</v>
      </c>
      <c r="B21" s="145">
        <v>34.200000000000003</v>
      </c>
      <c r="C21" s="305" t="s">
        <v>122</v>
      </c>
      <c r="D21" s="305" t="s">
        <v>122</v>
      </c>
      <c r="E21" s="145">
        <v>30.7</v>
      </c>
      <c r="F21" s="145">
        <v>37.700000000000003</v>
      </c>
      <c r="G21" s="11" t="s">
        <v>129</v>
      </c>
    </row>
    <row r="22" spans="1:9" x14ac:dyDescent="0.2">
      <c r="A22" s="591" t="s">
        <v>371</v>
      </c>
      <c r="B22" s="145">
        <v>4.5999999999999996</v>
      </c>
      <c r="C22" s="145"/>
      <c r="D22" s="145"/>
      <c r="E22" s="145">
        <v>2.9</v>
      </c>
      <c r="F22" s="145">
        <v>6.4</v>
      </c>
      <c r="G22" s="11" t="s">
        <v>129</v>
      </c>
    </row>
    <row r="23" spans="1:9" x14ac:dyDescent="0.2">
      <c r="A23" s="629" t="s">
        <v>372</v>
      </c>
      <c r="B23" s="629"/>
      <c r="C23" s="629"/>
      <c r="D23" s="629"/>
      <c r="E23" s="629"/>
      <c r="F23" s="629"/>
      <c r="G23" s="629"/>
    </row>
    <row r="24" spans="1:9" x14ac:dyDescent="0.2">
      <c r="A24" s="591" t="s">
        <v>130</v>
      </c>
      <c r="B24" s="591"/>
      <c r="C24" s="591"/>
      <c r="D24" s="591"/>
      <c r="E24" s="591"/>
      <c r="F24" s="591"/>
      <c r="G24" s="597"/>
    </row>
    <row r="25" spans="1:9" x14ac:dyDescent="0.2">
      <c r="A25" s="54" t="s">
        <v>131</v>
      </c>
      <c r="B25" s="145">
        <v>50</v>
      </c>
      <c r="C25" s="145"/>
      <c r="D25" s="145"/>
      <c r="E25" s="145">
        <v>39.6</v>
      </c>
      <c r="F25" s="145">
        <v>60.4</v>
      </c>
      <c r="G25" s="306" t="s">
        <v>141</v>
      </c>
    </row>
    <row r="26" spans="1:9" x14ac:dyDescent="0.2">
      <c r="A26" s="54" t="s">
        <v>132</v>
      </c>
      <c r="B26" s="145">
        <v>43.1</v>
      </c>
      <c r="C26" s="145"/>
      <c r="D26" s="145"/>
      <c r="E26" s="145">
        <v>36.200000000000003</v>
      </c>
      <c r="F26" s="145">
        <v>50</v>
      </c>
      <c r="G26" s="306" t="s">
        <v>141</v>
      </c>
    </row>
    <row r="27" spans="1:9" x14ac:dyDescent="0.2">
      <c r="A27" s="54" t="s">
        <v>133</v>
      </c>
      <c r="B27" s="145">
        <v>31.7</v>
      </c>
      <c r="C27" s="145"/>
      <c r="D27" s="145"/>
      <c r="E27" s="145">
        <v>26.2</v>
      </c>
      <c r="F27" s="145">
        <v>37.299999999999997</v>
      </c>
      <c r="G27" s="144">
        <v>0.01</v>
      </c>
    </row>
    <row r="28" spans="1:9" x14ac:dyDescent="0.2">
      <c r="A28" s="137" t="s">
        <v>135</v>
      </c>
      <c r="B28" s="576">
        <v>19.3</v>
      </c>
      <c r="C28" s="576"/>
      <c r="D28" s="576"/>
      <c r="E28" s="576">
        <v>12.1</v>
      </c>
      <c r="F28" s="576">
        <v>26.5</v>
      </c>
      <c r="G28" s="510" t="s">
        <v>136</v>
      </c>
      <c r="H28" s="552"/>
      <c r="I28" s="552"/>
    </row>
    <row r="29" spans="1:9" ht="15" x14ac:dyDescent="0.2">
      <c r="A29" s="515" t="s">
        <v>137</v>
      </c>
      <c r="B29" s="555">
        <v>49.9</v>
      </c>
      <c r="C29" s="577" t="s">
        <v>122</v>
      </c>
      <c r="D29" s="555" t="s">
        <v>122</v>
      </c>
      <c r="E29" s="555">
        <v>33.1</v>
      </c>
      <c r="F29" s="555">
        <v>66.7</v>
      </c>
      <c r="G29" s="578" t="s">
        <v>141</v>
      </c>
    </row>
    <row r="30" spans="1:9" x14ac:dyDescent="0.2">
      <c r="A30" s="628" t="s">
        <v>373</v>
      </c>
      <c r="B30" s="628"/>
      <c r="C30" s="628"/>
      <c r="D30" s="628"/>
      <c r="E30" s="628"/>
      <c r="F30" s="628"/>
      <c r="G30" s="628"/>
    </row>
    <row r="31" spans="1:9" x14ac:dyDescent="0.2">
      <c r="A31" s="629" t="s">
        <v>374</v>
      </c>
      <c r="B31" s="629"/>
      <c r="C31" s="629"/>
      <c r="D31" s="629"/>
      <c r="E31" s="629"/>
      <c r="F31" s="629"/>
      <c r="G31" s="629"/>
      <c r="H31" s="303"/>
    </row>
    <row r="32" spans="1:9" x14ac:dyDescent="0.2">
      <c r="A32" s="591" t="s">
        <v>130</v>
      </c>
      <c r="B32" s="591"/>
      <c r="C32" s="591"/>
      <c r="D32" s="591"/>
      <c r="E32" s="591"/>
      <c r="F32" s="591"/>
      <c r="G32" s="597"/>
      <c r="H32" s="303"/>
    </row>
    <row r="33" spans="1:9" x14ac:dyDescent="0.2">
      <c r="A33" s="54" t="s">
        <v>131</v>
      </c>
      <c r="B33" s="145">
        <v>11.2</v>
      </c>
      <c r="C33" s="145"/>
      <c r="D33" s="145"/>
      <c r="E33" s="145">
        <v>4.5999999999999996</v>
      </c>
      <c r="F33" s="145">
        <v>17.8</v>
      </c>
      <c r="G33" s="143">
        <v>0.15</v>
      </c>
      <c r="H33" s="303"/>
    </row>
    <row r="34" spans="1:9" x14ac:dyDescent="0.2">
      <c r="A34" s="54" t="s">
        <v>132</v>
      </c>
      <c r="B34" s="145">
        <v>14.4</v>
      </c>
      <c r="C34" s="145"/>
      <c r="D34" s="145"/>
      <c r="E34" s="145">
        <v>9.4</v>
      </c>
      <c r="F34" s="145">
        <v>19.5</v>
      </c>
      <c r="G34" s="144">
        <v>0.01</v>
      </c>
      <c r="H34" s="303"/>
    </row>
    <row r="35" spans="1:9" x14ac:dyDescent="0.2">
      <c r="A35" s="54" t="s">
        <v>133</v>
      </c>
      <c r="B35" s="145">
        <v>11.4</v>
      </c>
      <c r="C35" s="145"/>
      <c r="D35" s="145"/>
      <c r="E35" s="145">
        <v>7.7</v>
      </c>
      <c r="F35" s="145">
        <v>15.1</v>
      </c>
      <c r="G35" s="144">
        <v>0.03</v>
      </c>
      <c r="H35" s="303"/>
    </row>
    <row r="36" spans="1:9" x14ac:dyDescent="0.2">
      <c r="A36" s="137" t="s">
        <v>135</v>
      </c>
      <c r="B36" s="576">
        <v>5.7</v>
      </c>
      <c r="C36" s="576"/>
      <c r="D36" s="576"/>
      <c r="E36" s="576">
        <v>2</v>
      </c>
      <c r="F36" s="576">
        <v>9.4</v>
      </c>
      <c r="G36" s="510" t="s">
        <v>136</v>
      </c>
      <c r="H36" s="552"/>
      <c r="I36" s="552"/>
    </row>
    <row r="37" spans="1:9" ht="15" x14ac:dyDescent="0.25">
      <c r="A37" s="515" t="s">
        <v>137</v>
      </c>
      <c r="B37" s="555">
        <v>11.9</v>
      </c>
      <c r="C37" s="571" t="s">
        <v>197</v>
      </c>
      <c r="D37" s="555" t="s">
        <v>122</v>
      </c>
      <c r="E37" s="555">
        <v>2</v>
      </c>
      <c r="F37" s="555">
        <v>21.8</v>
      </c>
      <c r="G37" s="556">
        <v>0.25</v>
      </c>
      <c r="H37" s="303"/>
    </row>
    <row r="38" spans="1:9" x14ac:dyDescent="0.2">
      <c r="A38" s="629" t="s">
        <v>375</v>
      </c>
      <c r="B38" s="629"/>
      <c r="C38" s="629"/>
      <c r="D38" s="629"/>
      <c r="E38" s="629"/>
      <c r="F38" s="629"/>
      <c r="G38" s="629"/>
      <c r="H38" s="303"/>
    </row>
    <row r="39" spans="1:9" x14ac:dyDescent="0.2">
      <c r="A39" s="591" t="s">
        <v>194</v>
      </c>
      <c r="B39" s="591"/>
      <c r="C39" s="591"/>
      <c r="D39" s="591"/>
      <c r="E39" s="591"/>
      <c r="F39" s="591"/>
      <c r="G39" s="597"/>
      <c r="H39" s="303"/>
    </row>
    <row r="40" spans="1:9" x14ac:dyDescent="0.2">
      <c r="A40" s="222" t="s">
        <v>376</v>
      </c>
      <c r="B40" s="143">
        <v>4.8</v>
      </c>
      <c r="C40" s="143"/>
      <c r="D40" s="143"/>
      <c r="E40" s="143">
        <v>2.7</v>
      </c>
      <c r="F40" s="143">
        <v>6.9</v>
      </c>
      <c r="G40" s="143" t="s">
        <v>136</v>
      </c>
      <c r="H40" s="303"/>
    </row>
    <row r="41" spans="1:9" ht="15" x14ac:dyDescent="0.25">
      <c r="A41" s="220" t="s">
        <v>217</v>
      </c>
      <c r="B41" s="146">
        <v>11.5</v>
      </c>
      <c r="C41" s="146"/>
      <c r="D41" s="120" t="s">
        <v>134</v>
      </c>
      <c r="E41" s="146">
        <v>6.4</v>
      </c>
      <c r="F41" s="146">
        <v>16.7</v>
      </c>
      <c r="G41" s="148">
        <v>0.02</v>
      </c>
    </row>
    <row r="42" spans="1:9" x14ac:dyDescent="0.2">
      <c r="A42" s="591" t="s">
        <v>142</v>
      </c>
      <c r="B42" s="591"/>
      <c r="C42" s="591"/>
      <c r="D42" s="591"/>
      <c r="E42" s="591"/>
      <c r="F42" s="591"/>
      <c r="G42" s="591"/>
    </row>
    <row r="43" spans="1:9" s="177" customFormat="1" x14ac:dyDescent="0.2">
      <c r="A43" s="301" t="s">
        <v>355</v>
      </c>
    </row>
    <row r="44" spans="1:9" x14ac:dyDescent="0.2">
      <c r="A44" s="591" t="s">
        <v>143</v>
      </c>
      <c r="B44" s="591"/>
      <c r="C44" s="591"/>
      <c r="D44" s="591"/>
      <c r="E44" s="591"/>
      <c r="F44" s="591"/>
      <c r="G44" s="591"/>
    </row>
    <row r="45" spans="1:9" x14ac:dyDescent="0.2">
      <c r="A45" s="591" t="s">
        <v>144</v>
      </c>
      <c r="B45" s="591"/>
      <c r="C45" s="591"/>
      <c r="D45" s="591"/>
      <c r="E45" s="591"/>
      <c r="F45" s="591"/>
      <c r="G45" s="591"/>
    </row>
    <row r="46" spans="1:9" x14ac:dyDescent="0.2">
      <c r="A46" s="591" t="s">
        <v>145</v>
      </c>
      <c r="B46" s="591"/>
      <c r="C46" s="591"/>
      <c r="D46" s="591"/>
      <c r="E46" s="591"/>
      <c r="F46" s="591"/>
      <c r="G46" s="591"/>
    </row>
    <row r="47" spans="1:9" x14ac:dyDescent="0.2">
      <c r="A47" s="174" t="s">
        <v>146</v>
      </c>
      <c r="B47" s="591"/>
      <c r="C47" s="591"/>
      <c r="D47" s="591"/>
      <c r="E47" s="591"/>
      <c r="F47" s="591"/>
      <c r="G47" s="591"/>
    </row>
  </sheetData>
  <mergeCells count="7">
    <mergeCell ref="A3:I3"/>
    <mergeCell ref="A30:G30"/>
    <mergeCell ref="A31:G31"/>
    <mergeCell ref="A38:G38"/>
    <mergeCell ref="A7:G7"/>
    <mergeCell ref="A8:G8"/>
    <mergeCell ref="A23:G23"/>
  </mergeCells>
  <conditionalFormatting sqref="A26">
    <cfRule type="cellIs" dxfId="252" priority="38" operator="equal">
      <formula>"*"</formula>
    </cfRule>
    <cfRule type="cellIs" dxfId="251" priority="39" operator="equal">
      <formula>"^"</formula>
    </cfRule>
    <cfRule type="cellIs" dxfId="250" priority="40" operator="between">
      <formula>0.000001</formula>
      <formula>0.05</formula>
    </cfRule>
  </conditionalFormatting>
  <conditionalFormatting sqref="A26">
    <cfRule type="cellIs" dxfId="249" priority="37" operator="between">
      <formula>0.00000001</formula>
      <formula>0.05</formula>
    </cfRule>
  </conditionalFormatting>
  <conditionalFormatting sqref="A27">
    <cfRule type="cellIs" dxfId="248" priority="34" operator="equal">
      <formula>"*"</formula>
    </cfRule>
    <cfRule type="cellIs" dxfId="247" priority="35" operator="equal">
      <formula>"^"</formula>
    </cfRule>
    <cfRule type="cellIs" dxfId="246" priority="36" operator="between">
      <formula>0.000001</formula>
      <formula>0.05</formula>
    </cfRule>
  </conditionalFormatting>
  <conditionalFormatting sqref="A27">
    <cfRule type="cellIs" dxfId="245" priority="33" operator="between">
      <formula>0.00000001</formula>
      <formula>0.05</formula>
    </cfRule>
  </conditionalFormatting>
  <conditionalFormatting sqref="A29">
    <cfRule type="cellIs" dxfId="244" priority="30" operator="equal">
      <formula>"*"</formula>
    </cfRule>
    <cfRule type="cellIs" dxfId="243" priority="31" operator="equal">
      <formula>"^"</formula>
    </cfRule>
    <cfRule type="cellIs" dxfId="242" priority="32" operator="between">
      <formula>0.000001</formula>
      <formula>0.05</formula>
    </cfRule>
  </conditionalFormatting>
  <conditionalFormatting sqref="A29">
    <cfRule type="cellIs" dxfId="241" priority="29" operator="between">
      <formula>0.00000001</formula>
      <formula>0.05</formula>
    </cfRule>
  </conditionalFormatting>
  <conditionalFormatting sqref="A34">
    <cfRule type="cellIs" dxfId="240" priority="22" operator="equal">
      <formula>"*"</formula>
    </cfRule>
    <cfRule type="cellIs" dxfId="239" priority="23" operator="equal">
      <formula>"^"</formula>
    </cfRule>
    <cfRule type="cellIs" dxfId="238" priority="24" operator="between">
      <formula>0.000001</formula>
      <formula>0.05</formula>
    </cfRule>
  </conditionalFormatting>
  <conditionalFormatting sqref="A34">
    <cfRule type="cellIs" dxfId="237" priority="21" operator="between">
      <formula>0.00000001</formula>
      <formula>0.05</formula>
    </cfRule>
  </conditionalFormatting>
  <conditionalFormatting sqref="A35">
    <cfRule type="cellIs" dxfId="236" priority="18" operator="equal">
      <formula>"*"</formula>
    </cfRule>
    <cfRule type="cellIs" dxfId="235" priority="19" operator="equal">
      <formula>"^"</formula>
    </cfRule>
    <cfRule type="cellIs" dxfId="234" priority="20" operator="between">
      <formula>0.000001</formula>
      <formula>0.05</formula>
    </cfRule>
  </conditionalFormatting>
  <conditionalFormatting sqref="A35">
    <cfRule type="cellIs" dxfId="233" priority="17" operator="between">
      <formula>0.00000001</formula>
      <formula>0.05</formula>
    </cfRule>
  </conditionalFormatting>
  <conditionalFormatting sqref="A37">
    <cfRule type="cellIs" dxfId="232" priority="14" operator="equal">
      <formula>"*"</formula>
    </cfRule>
    <cfRule type="cellIs" dxfId="231" priority="15" operator="equal">
      <formula>"^"</formula>
    </cfRule>
    <cfRule type="cellIs" dxfId="230" priority="16" operator="between">
      <formula>0.000001</formula>
      <formula>0.05</formula>
    </cfRule>
  </conditionalFormatting>
  <conditionalFormatting sqref="A37">
    <cfRule type="cellIs" dxfId="229" priority="13" operator="between">
      <formula>0.00000001</formula>
      <formula>0.05</formula>
    </cfRule>
  </conditionalFormatting>
  <conditionalFormatting sqref="A28">
    <cfRule type="cellIs" dxfId="228" priority="6" operator="equal">
      <formula>"*"</formula>
    </cfRule>
    <cfRule type="cellIs" dxfId="227" priority="7" operator="equal">
      <formula>"^"</formula>
    </cfRule>
    <cfRule type="cellIs" dxfId="226" priority="8" operator="between">
      <formula>0.000001</formula>
      <formula>0.05</formula>
    </cfRule>
  </conditionalFormatting>
  <conditionalFormatting sqref="A28">
    <cfRule type="cellIs" dxfId="225" priority="5" operator="between">
      <formula>0.00000001</formula>
      <formula>0.05</formula>
    </cfRule>
  </conditionalFormatting>
  <conditionalFormatting sqref="A36">
    <cfRule type="cellIs" dxfId="224" priority="2" operator="equal">
      <formula>"*"</formula>
    </cfRule>
    <cfRule type="cellIs" dxfId="223" priority="3" operator="equal">
      <formula>"^"</formula>
    </cfRule>
    <cfRule type="cellIs" dxfId="222" priority="4" operator="between">
      <formula>0.000001</formula>
      <formula>0.05</formula>
    </cfRule>
  </conditionalFormatting>
  <conditionalFormatting sqref="A36">
    <cfRule type="cellIs" dxfId="221" priority="1" operator="between">
      <formula>0.00000001</formula>
      <formula>0.05</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7D1-4E42-4E06-9660-2A8FCC659067}">
  <dimension ref="A1:H32"/>
  <sheetViews>
    <sheetView topLeftCell="A6" workbookViewId="0">
      <selection sqref="A1:F1"/>
    </sheetView>
  </sheetViews>
  <sheetFormatPr defaultColWidth="8.85546875" defaultRowHeight="12.75" x14ac:dyDescent="0.2"/>
  <cols>
    <col min="1" max="1" width="39.42578125" style="187" customWidth="1"/>
    <col min="2" max="2" width="10.5703125" style="187" customWidth="1"/>
    <col min="3" max="3" width="2.28515625" style="187" customWidth="1"/>
    <col min="4" max="4" width="2.140625" style="187" customWidth="1"/>
    <col min="5" max="5" width="12" style="187" customWidth="1"/>
    <col min="6" max="6" width="11.5703125" style="187" customWidth="1"/>
    <col min="7" max="16384" width="8.85546875" style="187"/>
  </cols>
  <sheetData>
    <row r="1" spans="1:8" x14ac:dyDescent="0.2">
      <c r="A1" s="597" t="s">
        <v>377</v>
      </c>
      <c r="B1" s="597"/>
      <c r="C1" s="597"/>
      <c r="D1" s="597"/>
      <c r="E1" s="597"/>
      <c r="F1" s="597"/>
    </row>
    <row r="2" spans="1:8" x14ac:dyDescent="0.2">
      <c r="A2" s="592" t="s">
        <v>209</v>
      </c>
      <c r="B2" s="592"/>
      <c r="C2" s="592"/>
      <c r="D2" s="592"/>
      <c r="E2" s="592"/>
      <c r="F2" s="592"/>
      <c r="G2" s="592"/>
      <c r="H2" s="592"/>
    </row>
    <row r="3" spans="1:8" x14ac:dyDescent="0.2">
      <c r="A3" s="616" t="s">
        <v>210</v>
      </c>
      <c r="B3" s="616"/>
      <c r="C3" s="616"/>
      <c r="D3" s="616"/>
      <c r="E3" s="616"/>
      <c r="F3" s="616"/>
      <c r="G3" s="616"/>
      <c r="H3" s="616"/>
    </row>
    <row r="4" spans="1:8" x14ac:dyDescent="0.2">
      <c r="A4" s="591" t="s">
        <v>121</v>
      </c>
      <c r="B4" s="591"/>
      <c r="C4" s="591"/>
      <c r="D4" s="591"/>
      <c r="E4" s="591"/>
      <c r="F4" s="591"/>
      <c r="G4" s="591"/>
      <c r="H4" s="591"/>
    </row>
    <row r="5" spans="1:8" x14ac:dyDescent="0.2">
      <c r="A5" s="591"/>
      <c r="B5" s="591"/>
      <c r="C5" s="591"/>
      <c r="D5" s="591"/>
      <c r="E5" s="591"/>
      <c r="F5" s="591"/>
    </row>
    <row r="6" spans="1:8" ht="54" customHeight="1" x14ac:dyDescent="0.2">
      <c r="A6" s="528" t="s">
        <v>122</v>
      </c>
      <c r="B6" s="582" t="s">
        <v>151</v>
      </c>
      <c r="C6" s="583" t="s">
        <v>122</v>
      </c>
      <c r="D6" s="583" t="s">
        <v>122</v>
      </c>
      <c r="E6" s="582" t="s">
        <v>124</v>
      </c>
      <c r="F6" s="582" t="s">
        <v>125</v>
      </c>
    </row>
    <row r="7" spans="1:8" ht="31.5" customHeight="1" x14ac:dyDescent="0.2">
      <c r="A7" s="636" t="s">
        <v>378</v>
      </c>
      <c r="B7" s="636"/>
      <c r="C7" s="636"/>
      <c r="D7" s="636"/>
      <c r="E7" s="636"/>
      <c r="F7" s="636"/>
    </row>
    <row r="8" spans="1:8" ht="25.5" x14ac:dyDescent="0.2">
      <c r="A8" s="10" t="s">
        <v>379</v>
      </c>
      <c r="B8" s="143">
        <v>55.3</v>
      </c>
      <c r="C8" s="218" t="s">
        <v>122</v>
      </c>
      <c r="D8" s="218" t="s">
        <v>122</v>
      </c>
      <c r="E8" s="143">
        <v>48.5</v>
      </c>
      <c r="F8" s="143">
        <v>61.9</v>
      </c>
    </row>
    <row r="9" spans="1:8" ht="25.5" x14ac:dyDescent="0.2">
      <c r="A9" s="10" t="s">
        <v>380</v>
      </c>
      <c r="B9" s="143">
        <v>52.5</v>
      </c>
      <c r="C9" s="143"/>
      <c r="D9" s="143"/>
      <c r="E9" s="143">
        <v>45.3</v>
      </c>
      <c r="F9" s="143">
        <v>59.6</v>
      </c>
    </row>
    <row r="10" spans="1:8" ht="25.5" x14ac:dyDescent="0.2">
      <c r="A10" s="10" t="s">
        <v>381</v>
      </c>
      <c r="B10" s="143">
        <v>27.4</v>
      </c>
      <c r="C10" s="218" t="s">
        <v>122</v>
      </c>
      <c r="D10" s="218" t="s">
        <v>122</v>
      </c>
      <c r="E10" s="143">
        <v>21.3</v>
      </c>
      <c r="F10" s="143">
        <v>34.5</v>
      </c>
    </row>
    <row r="11" spans="1:8" ht="25.5" x14ac:dyDescent="0.2">
      <c r="A11" s="10" t="s">
        <v>382</v>
      </c>
      <c r="B11" s="143">
        <v>14</v>
      </c>
      <c r="C11" s="218" t="s">
        <v>122</v>
      </c>
      <c r="D11" s="218" t="s">
        <v>122</v>
      </c>
      <c r="E11" s="143">
        <v>9.8000000000000007</v>
      </c>
      <c r="F11" s="143">
        <v>19.5</v>
      </c>
    </row>
    <row r="12" spans="1:8" ht="15" x14ac:dyDescent="0.2">
      <c r="A12" s="10" t="s">
        <v>383</v>
      </c>
      <c r="B12" s="143">
        <v>13.7</v>
      </c>
      <c r="C12" s="218" t="s">
        <v>122</v>
      </c>
      <c r="D12" s="218" t="s">
        <v>122</v>
      </c>
      <c r="E12" s="143">
        <v>9.5</v>
      </c>
      <c r="F12" s="143">
        <v>19.399999999999999</v>
      </c>
    </row>
    <row r="13" spans="1:8" x14ac:dyDescent="0.2">
      <c r="A13" s="10" t="s">
        <v>384</v>
      </c>
      <c r="B13" s="143">
        <v>13.5</v>
      </c>
      <c r="C13" s="143"/>
      <c r="D13" s="143" t="s">
        <v>134</v>
      </c>
      <c r="E13" s="143">
        <v>9</v>
      </c>
      <c r="F13" s="143">
        <v>19.7</v>
      </c>
    </row>
    <row r="14" spans="1:8" ht="25.5" x14ac:dyDescent="0.2">
      <c r="A14" s="10" t="s">
        <v>385</v>
      </c>
      <c r="B14" s="143">
        <v>9.6</v>
      </c>
      <c r="C14" s="218" t="s">
        <v>122</v>
      </c>
      <c r="D14" s="218" t="s">
        <v>122</v>
      </c>
      <c r="E14" s="143">
        <v>6.3</v>
      </c>
      <c r="F14" s="143">
        <v>14.5</v>
      </c>
    </row>
    <row r="15" spans="1:8" ht="25.5" x14ac:dyDescent="0.2">
      <c r="A15" s="10" t="s">
        <v>386</v>
      </c>
      <c r="B15" s="143">
        <v>2.1</v>
      </c>
      <c r="C15" s="218" t="s">
        <v>122</v>
      </c>
      <c r="D15" s="218" t="s">
        <v>122</v>
      </c>
      <c r="E15" s="143">
        <v>1.2</v>
      </c>
      <c r="F15" s="143">
        <v>3.6</v>
      </c>
    </row>
    <row r="16" spans="1:8" ht="26.25" x14ac:dyDescent="0.25">
      <c r="A16" s="10" t="s">
        <v>387</v>
      </c>
      <c r="B16" s="143">
        <v>1.1000000000000001</v>
      </c>
      <c r="C16" t="s">
        <v>197</v>
      </c>
      <c r="D16" s="218" t="s">
        <v>122</v>
      </c>
      <c r="E16" s="143">
        <v>0.5</v>
      </c>
      <c r="F16" s="143">
        <v>2.4</v>
      </c>
    </row>
    <row r="17" spans="1:6" x14ac:dyDescent="0.2">
      <c r="A17" s="10" t="s">
        <v>253</v>
      </c>
      <c r="B17" s="143">
        <v>13.3</v>
      </c>
      <c r="C17" s="143"/>
      <c r="D17" s="143"/>
      <c r="E17" s="143">
        <v>9.4</v>
      </c>
      <c r="F17" s="143">
        <v>18.5</v>
      </c>
    </row>
    <row r="18" spans="1:6" x14ac:dyDescent="0.2">
      <c r="A18" s="628" t="s">
        <v>388</v>
      </c>
      <c r="B18" s="628"/>
      <c r="C18" s="628"/>
      <c r="D18" s="628"/>
      <c r="E18" s="628"/>
      <c r="F18" s="628"/>
    </row>
    <row r="19" spans="1:6" x14ac:dyDescent="0.2">
      <c r="A19" s="629" t="s">
        <v>389</v>
      </c>
      <c r="B19" s="629"/>
      <c r="C19" s="629"/>
      <c r="D19" s="629"/>
      <c r="E19" s="629"/>
      <c r="F19" s="629"/>
    </row>
    <row r="20" spans="1:6" ht="25.5" x14ac:dyDescent="0.2">
      <c r="A20" s="10" t="s">
        <v>390</v>
      </c>
      <c r="B20" s="591">
        <v>66.599999999999994</v>
      </c>
      <c r="C20" s="596" t="s">
        <v>122</v>
      </c>
      <c r="D20" s="596" t="s">
        <v>122</v>
      </c>
      <c r="E20" s="591">
        <v>62.9</v>
      </c>
      <c r="F20" s="591">
        <v>70.2</v>
      </c>
    </row>
    <row r="21" spans="1:6" ht="25.5" x14ac:dyDescent="0.2">
      <c r="A21" s="10" t="s">
        <v>391</v>
      </c>
      <c r="B21" s="591">
        <v>69.099999999999994</v>
      </c>
      <c r="C21" s="591"/>
      <c r="D21" s="591"/>
      <c r="E21" s="591">
        <v>65.400000000000006</v>
      </c>
      <c r="F21" s="591">
        <v>72.599999999999994</v>
      </c>
    </row>
    <row r="22" spans="1:6" ht="38.25" x14ac:dyDescent="0.2">
      <c r="A22" s="10" t="s">
        <v>392</v>
      </c>
      <c r="B22" s="591">
        <v>53.6</v>
      </c>
      <c r="C22" s="596" t="s">
        <v>122</v>
      </c>
      <c r="D22" s="596" t="s">
        <v>122</v>
      </c>
      <c r="E22" s="591">
        <v>49.6</v>
      </c>
      <c r="F22" s="591">
        <v>57.4</v>
      </c>
    </row>
    <row r="23" spans="1:6" ht="25.5" x14ac:dyDescent="0.2">
      <c r="A23" s="10" t="s">
        <v>393</v>
      </c>
      <c r="B23" s="591">
        <v>60</v>
      </c>
      <c r="C23" s="596" t="s">
        <v>122</v>
      </c>
      <c r="D23" s="596" t="s">
        <v>122</v>
      </c>
      <c r="E23" s="591">
        <v>56.2</v>
      </c>
      <c r="F23" s="591">
        <v>63.6</v>
      </c>
    </row>
    <row r="24" spans="1:6" ht="25.5" x14ac:dyDescent="0.2">
      <c r="A24" s="10" t="s">
        <v>394</v>
      </c>
      <c r="B24" s="591">
        <v>43.1</v>
      </c>
      <c r="C24" s="596" t="s">
        <v>122</v>
      </c>
      <c r="D24" s="596" t="s">
        <v>122</v>
      </c>
      <c r="E24" s="591">
        <v>39.200000000000003</v>
      </c>
      <c r="F24" s="591">
        <v>47.1</v>
      </c>
    </row>
    <row r="25" spans="1:6" ht="25.5" x14ac:dyDescent="0.2">
      <c r="A25" s="10" t="s">
        <v>395</v>
      </c>
      <c r="B25" s="591">
        <v>42.1</v>
      </c>
      <c r="C25" s="591"/>
      <c r="D25" s="591"/>
      <c r="E25" s="591">
        <v>38.4</v>
      </c>
      <c r="F25" s="591">
        <v>45.8</v>
      </c>
    </row>
    <row r="26" spans="1:6" ht="25.5" x14ac:dyDescent="0.2">
      <c r="A26" s="308" t="s">
        <v>396</v>
      </c>
      <c r="B26" s="1">
        <v>21</v>
      </c>
      <c r="C26" s="4" t="s">
        <v>122</v>
      </c>
      <c r="D26" s="4" t="s">
        <v>122</v>
      </c>
      <c r="E26" s="1">
        <v>18.100000000000001</v>
      </c>
      <c r="F26" s="1">
        <v>24.2</v>
      </c>
    </row>
    <row r="27" spans="1:6" x14ac:dyDescent="0.2">
      <c r="A27" s="591" t="s">
        <v>142</v>
      </c>
      <c r="B27" s="591"/>
      <c r="C27" s="591"/>
      <c r="D27" s="591"/>
      <c r="E27" s="591"/>
      <c r="F27" s="591"/>
    </row>
    <row r="28" spans="1:6" s="177" customFormat="1" x14ac:dyDescent="0.2">
      <c r="A28" s="301" t="s">
        <v>355</v>
      </c>
    </row>
    <row r="29" spans="1:6" x14ac:dyDescent="0.2">
      <c r="A29" s="591" t="s">
        <v>143</v>
      </c>
      <c r="B29" s="591"/>
      <c r="C29" s="591"/>
      <c r="D29" s="591"/>
      <c r="E29" s="591"/>
      <c r="F29" s="591"/>
    </row>
    <row r="30" spans="1:6" x14ac:dyDescent="0.2">
      <c r="A30" s="591" t="s">
        <v>144</v>
      </c>
      <c r="B30" s="591"/>
      <c r="C30" s="591"/>
      <c r="D30" s="591"/>
      <c r="E30" s="591"/>
      <c r="F30" s="591"/>
    </row>
    <row r="31" spans="1:6" x14ac:dyDescent="0.2">
      <c r="A31" s="591" t="s">
        <v>145</v>
      </c>
      <c r="B31" s="591"/>
      <c r="C31" s="591"/>
      <c r="D31" s="591"/>
      <c r="E31" s="591"/>
      <c r="F31" s="591"/>
    </row>
    <row r="32" spans="1:6" x14ac:dyDescent="0.2">
      <c r="A32" s="591"/>
      <c r="B32" s="591"/>
      <c r="C32" s="591"/>
      <c r="D32" s="591"/>
      <c r="E32" s="591"/>
      <c r="F32" s="591"/>
    </row>
  </sheetData>
  <mergeCells count="4">
    <mergeCell ref="A19:F19"/>
    <mergeCell ref="A7:F7"/>
    <mergeCell ref="A18:F18"/>
    <mergeCell ref="A3: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D1AAE-D185-4DF4-90E6-B1CCB0E83D0E}">
  <dimension ref="A1:H30"/>
  <sheetViews>
    <sheetView topLeftCell="A6" workbookViewId="0">
      <selection activeCell="B19" sqref="B19"/>
    </sheetView>
  </sheetViews>
  <sheetFormatPr defaultColWidth="9.140625" defaultRowHeight="12.75" x14ac:dyDescent="0.2"/>
  <cols>
    <col min="1" max="1" width="11.42578125" style="9" customWidth="1"/>
    <col min="2" max="2" width="11" style="9" customWidth="1"/>
    <col min="3" max="3" width="2.85546875" style="9" customWidth="1"/>
    <col min="4" max="4" width="2.5703125" style="9" customWidth="1"/>
    <col min="5" max="5" width="10.5703125" style="9" customWidth="1"/>
    <col min="6" max="6" width="10.85546875" style="9" customWidth="1"/>
    <col min="7" max="7" width="17.140625" style="9" customWidth="1"/>
    <col min="8" max="16384" width="9.140625" style="9"/>
  </cols>
  <sheetData>
    <row r="1" spans="1:8" x14ac:dyDescent="0.2">
      <c r="A1" s="363" t="s">
        <v>397</v>
      </c>
    </row>
    <row r="2" spans="1:8" s="177" customFormat="1" x14ac:dyDescent="0.2">
      <c r="A2" s="301" t="s">
        <v>398</v>
      </c>
    </row>
    <row r="3" spans="1:8" s="177" customFormat="1" x14ac:dyDescent="0.2">
      <c r="A3" s="302" t="s">
        <v>340</v>
      </c>
    </row>
    <row r="4" spans="1:8" s="177" customFormat="1" x14ac:dyDescent="0.2">
      <c r="A4" s="591" t="s">
        <v>121</v>
      </c>
      <c r="B4" s="597"/>
      <c r="C4" s="591"/>
      <c r="D4" s="591"/>
      <c r="E4" s="591"/>
      <c r="F4" s="591"/>
      <c r="G4" s="597"/>
    </row>
    <row r="5" spans="1:8" s="177" customFormat="1" x14ac:dyDescent="0.2">
      <c r="A5" s="591"/>
      <c r="B5" s="597"/>
      <c r="C5" s="591"/>
      <c r="D5" s="591"/>
      <c r="E5" s="591"/>
      <c r="F5" s="591"/>
      <c r="G5" s="597"/>
    </row>
    <row r="6" spans="1:8" ht="38.25" x14ac:dyDescent="0.2">
      <c r="A6" s="368"/>
      <c r="B6" s="369" t="s">
        <v>151</v>
      </c>
      <c r="C6" s="369"/>
      <c r="D6" s="369"/>
      <c r="E6" s="369" t="s">
        <v>124</v>
      </c>
      <c r="F6" s="370" t="s">
        <v>125</v>
      </c>
      <c r="G6" s="366" t="s">
        <v>126</v>
      </c>
    </row>
    <row r="7" spans="1:8" x14ac:dyDescent="0.2">
      <c r="A7" s="98" t="s">
        <v>399</v>
      </c>
      <c r="B7" s="34"/>
      <c r="C7" s="34"/>
      <c r="D7" s="34"/>
      <c r="E7" s="367"/>
      <c r="F7" s="367"/>
      <c r="G7" s="115"/>
    </row>
    <row r="8" spans="1:8" x14ac:dyDescent="0.2">
      <c r="A8" s="372" t="s">
        <v>400</v>
      </c>
      <c r="B8" s="373"/>
      <c r="C8" s="373"/>
      <c r="D8" s="373"/>
      <c r="E8" s="374"/>
      <c r="F8" s="374"/>
      <c r="G8" s="376"/>
      <c r="H8" s="264"/>
    </row>
    <row r="9" spans="1:8" x14ac:dyDescent="0.2">
      <c r="A9" s="116">
        <v>2017</v>
      </c>
      <c r="B9" s="48">
        <v>16.193000000000001</v>
      </c>
      <c r="C9" s="48"/>
      <c r="D9" s="48"/>
      <c r="E9" s="17">
        <v>14.7</v>
      </c>
      <c r="F9" s="17">
        <v>17.8</v>
      </c>
      <c r="G9" s="604">
        <v>3.0000000000000001E-3</v>
      </c>
    </row>
    <row r="10" spans="1:8" x14ac:dyDescent="0.2">
      <c r="A10" s="116">
        <v>2019</v>
      </c>
      <c r="B10" s="48">
        <v>17.666</v>
      </c>
      <c r="C10" s="48"/>
      <c r="D10" s="48"/>
      <c r="E10" s="17">
        <v>16.2</v>
      </c>
      <c r="F10" s="17">
        <v>19.3</v>
      </c>
      <c r="G10" s="604" t="s">
        <v>141</v>
      </c>
    </row>
    <row r="11" spans="1:8" x14ac:dyDescent="0.2">
      <c r="A11" s="117">
        <v>2021</v>
      </c>
      <c r="B11" s="51">
        <v>11.744</v>
      </c>
      <c r="C11" s="51"/>
      <c r="D11" s="51"/>
      <c r="E11" s="39">
        <v>9.4</v>
      </c>
      <c r="F11" s="39">
        <v>14.5</v>
      </c>
      <c r="G11" s="39" t="s">
        <v>136</v>
      </c>
    </row>
    <row r="12" spans="1:8" ht="15" x14ac:dyDescent="0.2">
      <c r="A12" s="372" t="s">
        <v>401</v>
      </c>
      <c r="B12" s="373"/>
      <c r="C12" s="373"/>
      <c r="D12" s="373"/>
      <c r="E12" s="374"/>
      <c r="F12" s="374"/>
      <c r="G12" s="375"/>
    </row>
    <row r="13" spans="1:8" x14ac:dyDescent="0.2">
      <c r="A13" s="116">
        <v>2019</v>
      </c>
      <c r="B13" s="48">
        <v>6.3979999999999997</v>
      </c>
      <c r="C13" s="48"/>
      <c r="D13" s="48"/>
      <c r="E13" s="17">
        <v>5.3</v>
      </c>
      <c r="F13" s="17">
        <v>7.7</v>
      </c>
      <c r="G13" s="604">
        <v>0.111</v>
      </c>
    </row>
    <row r="14" spans="1:8" x14ac:dyDescent="0.2">
      <c r="A14" s="117">
        <v>2021</v>
      </c>
      <c r="B14" s="51">
        <v>4.4000000000000004</v>
      </c>
      <c r="C14" s="51"/>
      <c r="D14" s="51"/>
      <c r="E14" s="39">
        <v>2.8</v>
      </c>
      <c r="F14" s="39">
        <v>7.1</v>
      </c>
      <c r="G14" s="39" t="s">
        <v>136</v>
      </c>
    </row>
    <row r="15" spans="1:8" ht="15" x14ac:dyDescent="0.2">
      <c r="A15" s="372" t="s">
        <v>402</v>
      </c>
      <c r="B15" s="373"/>
      <c r="C15" s="373"/>
      <c r="D15" s="373"/>
      <c r="E15" s="374"/>
      <c r="F15" s="374"/>
      <c r="G15" s="375"/>
    </row>
    <row r="16" spans="1:8" x14ac:dyDescent="0.2">
      <c r="A16" s="116">
        <v>2019</v>
      </c>
      <c r="B16" s="48">
        <v>5.8410000000000002</v>
      </c>
      <c r="C16" s="48"/>
      <c r="D16" s="48"/>
      <c r="E16" s="17">
        <v>4.5999999999999996</v>
      </c>
      <c r="F16" s="17">
        <v>7.4</v>
      </c>
      <c r="G16" s="604">
        <v>2.1000000000000001E-2</v>
      </c>
    </row>
    <row r="17" spans="1:7" x14ac:dyDescent="0.2">
      <c r="A17" s="117">
        <v>2021</v>
      </c>
      <c r="B17" s="51">
        <v>3.3650000000000002</v>
      </c>
      <c r="C17" s="51"/>
      <c r="D17" s="51"/>
      <c r="E17" s="39">
        <v>2.1</v>
      </c>
      <c r="F17" s="39">
        <v>5.4</v>
      </c>
      <c r="G17" s="39" t="s">
        <v>136</v>
      </c>
    </row>
    <row r="18" spans="1:7" ht="15" x14ac:dyDescent="0.2">
      <c r="A18" s="372" t="s">
        <v>403</v>
      </c>
      <c r="B18" s="373"/>
      <c r="C18" s="373"/>
      <c r="D18" s="373"/>
      <c r="E18" s="374"/>
      <c r="F18" s="374"/>
      <c r="G18" s="375"/>
    </row>
    <row r="19" spans="1:7" x14ac:dyDescent="0.2">
      <c r="A19" s="116">
        <v>2019</v>
      </c>
      <c r="B19" s="48">
        <v>12.475</v>
      </c>
      <c r="C19" s="48"/>
      <c r="D19" s="48" t="s">
        <v>174</v>
      </c>
      <c r="E19" s="17">
        <v>11.1</v>
      </c>
      <c r="F19" s="48">
        <v>14</v>
      </c>
      <c r="G19" s="604">
        <v>4.0000000000000001E-3</v>
      </c>
    </row>
    <row r="20" spans="1:7" x14ac:dyDescent="0.2">
      <c r="A20" s="117">
        <v>2021</v>
      </c>
      <c r="B20" s="51">
        <v>8.6880000000000006</v>
      </c>
      <c r="C20" s="51"/>
      <c r="D20" s="51"/>
      <c r="E20" s="39">
        <v>6.7</v>
      </c>
      <c r="F20" s="39">
        <v>11.1</v>
      </c>
      <c r="G20" s="39" t="s">
        <v>136</v>
      </c>
    </row>
    <row r="21" spans="1:7" ht="15" x14ac:dyDescent="0.2">
      <c r="A21" s="372" t="s">
        <v>404</v>
      </c>
      <c r="B21" s="373"/>
      <c r="C21" s="373"/>
      <c r="D21" s="373"/>
      <c r="E21" s="374"/>
      <c r="F21" s="374"/>
      <c r="G21" s="375"/>
    </row>
    <row r="22" spans="1:7" x14ac:dyDescent="0.2">
      <c r="A22" s="116">
        <v>2019</v>
      </c>
      <c r="B22" s="48">
        <v>13.7</v>
      </c>
      <c r="C22" s="48"/>
      <c r="D22" s="48"/>
      <c r="E22" s="48">
        <v>12</v>
      </c>
      <c r="F22" s="48">
        <v>15.6</v>
      </c>
      <c r="G22" s="604" t="s">
        <v>141</v>
      </c>
    </row>
    <row r="23" spans="1:7" x14ac:dyDescent="0.2">
      <c r="A23" s="117">
        <v>2021</v>
      </c>
      <c r="B23" s="51">
        <v>7.4</v>
      </c>
      <c r="C23" s="51"/>
      <c r="D23" s="51"/>
      <c r="E23" s="25">
        <v>5.0999999999999996</v>
      </c>
      <c r="F23" s="25">
        <v>10.5</v>
      </c>
      <c r="G23" s="39" t="s">
        <v>136</v>
      </c>
    </row>
    <row r="24" spans="1:7" x14ac:dyDescent="0.2">
      <c r="A24" s="600" t="s">
        <v>405</v>
      </c>
    </row>
    <row r="25" spans="1:7" ht="15" x14ac:dyDescent="0.2">
      <c r="A25" s="508" t="s">
        <v>406</v>
      </c>
    </row>
    <row r="26" spans="1:7" ht="15" x14ac:dyDescent="0.2">
      <c r="A26" s="507" t="s">
        <v>407</v>
      </c>
    </row>
    <row r="27" spans="1:7" s="187" customFormat="1" x14ac:dyDescent="0.2">
      <c r="A27" s="591" t="s">
        <v>142</v>
      </c>
      <c r="B27" s="591"/>
      <c r="C27" s="591"/>
      <c r="D27" s="591"/>
      <c r="E27" s="591"/>
      <c r="F27" s="591"/>
    </row>
    <row r="28" spans="1:7" x14ac:dyDescent="0.2">
      <c r="A28" s="591" t="s">
        <v>145</v>
      </c>
    </row>
    <row r="30" spans="1:7" x14ac:dyDescent="0.2">
      <c r="A30" s="1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417D-B28C-4105-BB49-A71CB7AA4EA9}">
  <dimension ref="A1:A32"/>
  <sheetViews>
    <sheetView workbookViewId="0">
      <selection activeCell="A5" sqref="A5"/>
    </sheetView>
  </sheetViews>
  <sheetFormatPr defaultColWidth="9.140625" defaultRowHeight="15" x14ac:dyDescent="0.25"/>
  <cols>
    <col min="1" max="1" width="139.140625" style="5" customWidth="1"/>
    <col min="2" max="16384" width="9.140625" style="5"/>
  </cols>
  <sheetData>
    <row r="1" spans="1:1" x14ac:dyDescent="0.25">
      <c r="A1" s="663" t="s">
        <v>882</v>
      </c>
    </row>
    <row r="2" spans="1:1" x14ac:dyDescent="0.25">
      <c r="A2" s="500" t="s">
        <v>97</v>
      </c>
    </row>
    <row r="3" spans="1:1" ht="120" x14ac:dyDescent="0.25">
      <c r="A3" s="660" t="s">
        <v>883</v>
      </c>
    </row>
    <row r="4" spans="1:1" x14ac:dyDescent="0.25">
      <c r="A4" s="500" t="s">
        <v>98</v>
      </c>
    </row>
    <row r="5" spans="1:1" ht="64.5" customHeight="1" x14ac:dyDescent="0.25">
      <c r="A5" s="660" t="s">
        <v>892</v>
      </c>
    </row>
    <row r="6" spans="1:1" x14ac:dyDescent="0.25">
      <c r="A6" s="500" t="s">
        <v>99</v>
      </c>
    </row>
    <row r="7" spans="1:1" ht="60" x14ac:dyDescent="0.25">
      <c r="A7" s="661" t="s">
        <v>884</v>
      </c>
    </row>
    <row r="8" spans="1:1" x14ac:dyDescent="0.25">
      <c r="A8" s="501" t="s">
        <v>100</v>
      </c>
    </row>
    <row r="9" spans="1:1" ht="75" x14ac:dyDescent="0.25">
      <c r="A9" s="662" t="s">
        <v>893</v>
      </c>
    </row>
    <row r="10" spans="1:1" x14ac:dyDescent="0.25">
      <c r="A10" s="501" t="s">
        <v>101</v>
      </c>
    </row>
    <row r="11" spans="1:1" ht="75" x14ac:dyDescent="0.25">
      <c r="A11" s="662" t="s">
        <v>885</v>
      </c>
    </row>
    <row r="12" spans="1:1" x14ac:dyDescent="0.25">
      <c r="A12" s="502" t="s">
        <v>102</v>
      </c>
    </row>
    <row r="13" spans="1:1" ht="60" x14ac:dyDescent="0.25">
      <c r="A13" s="660" t="s">
        <v>103</v>
      </c>
    </row>
    <row r="14" spans="1:1" x14ac:dyDescent="0.25">
      <c r="A14" s="502" t="s">
        <v>104</v>
      </c>
    </row>
    <row r="15" spans="1:1" ht="75" x14ac:dyDescent="0.25">
      <c r="A15" s="661" t="s">
        <v>895</v>
      </c>
    </row>
    <row r="16" spans="1:1" x14ac:dyDescent="0.25">
      <c r="A16" s="500" t="s">
        <v>105</v>
      </c>
    </row>
    <row r="17" spans="1:1" ht="45" x14ac:dyDescent="0.25">
      <c r="A17" s="661" t="s">
        <v>890</v>
      </c>
    </row>
    <row r="18" spans="1:1" x14ac:dyDescent="0.25">
      <c r="A18" s="501" t="s">
        <v>106</v>
      </c>
    </row>
    <row r="19" spans="1:1" ht="60" x14ac:dyDescent="0.25">
      <c r="A19" s="661" t="s">
        <v>886</v>
      </c>
    </row>
    <row r="20" spans="1:1" x14ac:dyDescent="0.25">
      <c r="A20" s="500" t="s">
        <v>107</v>
      </c>
    </row>
    <row r="21" spans="1:1" ht="105" x14ac:dyDescent="0.25">
      <c r="A21" s="660" t="s">
        <v>889</v>
      </c>
    </row>
    <row r="22" spans="1:1" x14ac:dyDescent="0.25">
      <c r="A22" s="501" t="s">
        <v>108</v>
      </c>
    </row>
    <row r="23" spans="1:1" ht="105" x14ac:dyDescent="0.25">
      <c r="A23" s="661" t="s">
        <v>887</v>
      </c>
    </row>
    <row r="24" spans="1:1" x14ac:dyDescent="0.25">
      <c r="A24" s="501" t="s">
        <v>109</v>
      </c>
    </row>
    <row r="25" spans="1:1" ht="105" x14ac:dyDescent="0.25">
      <c r="A25" s="660" t="s">
        <v>888</v>
      </c>
    </row>
    <row r="26" spans="1:1" x14ac:dyDescent="0.25">
      <c r="A26" s="501" t="s">
        <v>110</v>
      </c>
    </row>
    <row r="27" spans="1:1" ht="105" x14ac:dyDescent="0.25">
      <c r="A27" s="661" t="s">
        <v>894</v>
      </c>
    </row>
    <row r="28" spans="1:1" x14ac:dyDescent="0.25">
      <c r="A28" s="501" t="s">
        <v>111</v>
      </c>
    </row>
    <row r="29" spans="1:1" ht="90" x14ac:dyDescent="0.25">
      <c r="A29" s="661" t="s">
        <v>112</v>
      </c>
    </row>
    <row r="30" spans="1:1" x14ac:dyDescent="0.25">
      <c r="A30" s="497"/>
    </row>
    <row r="31" spans="1:1" x14ac:dyDescent="0.25">
      <c r="A31" s="498"/>
    </row>
    <row r="32" spans="1:1" x14ac:dyDescent="0.25">
      <c r="A32" s="499"/>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5015-30FE-4465-8D34-ED51FD718B93}">
  <dimension ref="A1:G64"/>
  <sheetViews>
    <sheetView topLeftCell="A16" workbookViewId="0">
      <selection activeCell="T8" sqref="T8"/>
    </sheetView>
  </sheetViews>
  <sheetFormatPr defaultColWidth="9.140625" defaultRowHeight="12.75" x14ac:dyDescent="0.2"/>
  <cols>
    <col min="1" max="1" width="28" style="9" customWidth="1"/>
    <col min="2" max="2" width="13.7109375" style="9" customWidth="1"/>
    <col min="3" max="4" width="2.28515625" style="9" bestFit="1" customWidth="1"/>
    <col min="5" max="5" width="11.42578125" style="9" customWidth="1"/>
    <col min="6" max="6" width="11.140625" style="9" customWidth="1"/>
    <col min="7" max="7" width="11.5703125" style="9" customWidth="1"/>
    <col min="8" max="16384" width="9.140625" style="9"/>
  </cols>
  <sheetData>
    <row r="1" spans="1:7" x14ac:dyDescent="0.2">
      <c r="A1" s="363" t="s">
        <v>408</v>
      </c>
    </row>
    <row r="2" spans="1:7" s="177" customFormat="1" x14ac:dyDescent="0.2">
      <c r="A2" s="301" t="s">
        <v>339</v>
      </c>
    </row>
    <row r="3" spans="1:7" s="177" customFormat="1" x14ac:dyDescent="0.2">
      <c r="A3" s="302" t="s">
        <v>340</v>
      </c>
    </row>
    <row r="4" spans="1:7" s="177" customFormat="1" x14ac:dyDescent="0.2">
      <c r="A4" s="591" t="s">
        <v>121</v>
      </c>
      <c r="B4" s="597"/>
      <c r="C4" s="591"/>
      <c r="D4" s="591"/>
      <c r="E4" s="591"/>
      <c r="F4" s="591"/>
      <c r="G4" s="597"/>
    </row>
    <row r="5" spans="1:7" s="177" customFormat="1" x14ac:dyDescent="0.2">
      <c r="A5" s="591"/>
      <c r="B5" s="597"/>
      <c r="C5" s="591"/>
      <c r="D5" s="591"/>
      <c r="E5" s="591"/>
      <c r="F5" s="591"/>
      <c r="G5" s="597"/>
    </row>
    <row r="6" spans="1:7" ht="38.25" x14ac:dyDescent="0.2">
      <c r="A6" s="377"/>
      <c r="B6" s="369" t="s">
        <v>151</v>
      </c>
      <c r="C6" s="369"/>
      <c r="D6" s="378"/>
      <c r="E6" s="369" t="s">
        <v>124</v>
      </c>
      <c r="F6" s="370" t="s">
        <v>125</v>
      </c>
      <c r="G6" s="366" t="s">
        <v>126</v>
      </c>
    </row>
    <row r="7" spans="1:7" ht="15" x14ac:dyDescent="0.2">
      <c r="A7" s="379" t="s">
        <v>409</v>
      </c>
      <c r="B7" s="367"/>
      <c r="C7" s="367"/>
      <c r="D7" s="380"/>
      <c r="E7" s="367"/>
      <c r="F7" s="367"/>
      <c r="G7" s="381"/>
    </row>
    <row r="8" spans="1:7" ht="15" x14ac:dyDescent="0.2">
      <c r="A8" s="394" t="s">
        <v>410</v>
      </c>
      <c r="B8" s="371"/>
      <c r="C8" s="371"/>
      <c r="D8" s="398"/>
      <c r="E8" s="371"/>
      <c r="F8" s="371"/>
      <c r="G8" s="399"/>
    </row>
    <row r="9" spans="1:7" x14ac:dyDescent="0.2">
      <c r="A9" s="100" t="s">
        <v>128</v>
      </c>
      <c r="B9" s="25">
        <v>13.3</v>
      </c>
      <c r="C9" s="382"/>
      <c r="D9" s="25"/>
      <c r="E9" s="25">
        <v>11.6</v>
      </c>
      <c r="F9" s="25">
        <v>15.2</v>
      </c>
      <c r="G9" s="86" t="s">
        <v>411</v>
      </c>
    </row>
    <row r="10" spans="1:7" x14ac:dyDescent="0.2">
      <c r="A10" s="600" t="s">
        <v>412</v>
      </c>
      <c r="B10" s="23"/>
      <c r="C10" s="73"/>
      <c r="D10" s="23"/>
      <c r="E10" s="23"/>
      <c r="F10" s="23"/>
      <c r="G10" s="383"/>
    </row>
    <row r="11" spans="1:7" x14ac:dyDescent="0.2">
      <c r="A11" s="384" t="s">
        <v>413</v>
      </c>
      <c r="B11" s="23">
        <v>15.1</v>
      </c>
      <c r="C11" s="73"/>
      <c r="D11" s="23"/>
      <c r="E11" s="23">
        <v>13.2</v>
      </c>
      <c r="F11" s="23">
        <v>17.3</v>
      </c>
      <c r="G11" s="383" t="s">
        <v>136</v>
      </c>
    </row>
    <row r="12" spans="1:7" x14ac:dyDescent="0.2">
      <c r="A12" s="385" t="s">
        <v>414</v>
      </c>
      <c r="B12" s="25">
        <v>10.9</v>
      </c>
      <c r="C12" s="382"/>
      <c r="D12" s="25"/>
      <c r="E12" s="25">
        <v>8.6999999999999993</v>
      </c>
      <c r="F12" s="25">
        <v>13.6</v>
      </c>
      <c r="G12" s="105">
        <v>0.01</v>
      </c>
    </row>
    <row r="13" spans="1:7" ht="15" x14ac:dyDescent="0.2">
      <c r="A13" s="600" t="s">
        <v>415</v>
      </c>
      <c r="B13" s="23"/>
      <c r="C13" s="73"/>
      <c r="D13" s="23"/>
      <c r="E13" s="23"/>
      <c r="F13" s="23"/>
      <c r="G13" s="81"/>
    </row>
    <row r="14" spans="1:7" x14ac:dyDescent="0.2">
      <c r="A14" s="384" t="s">
        <v>416</v>
      </c>
      <c r="B14" s="23">
        <v>11.6</v>
      </c>
      <c r="C14" s="73"/>
      <c r="D14" s="23"/>
      <c r="E14" s="23">
        <v>9.8000000000000007</v>
      </c>
      <c r="F14" s="23">
        <v>13.7</v>
      </c>
      <c r="G14" s="81" t="s">
        <v>136</v>
      </c>
    </row>
    <row r="15" spans="1:7" x14ac:dyDescent="0.2">
      <c r="A15" s="386" t="s">
        <v>417</v>
      </c>
      <c r="B15" s="23">
        <v>21.7</v>
      </c>
      <c r="C15" s="73"/>
      <c r="D15" s="23"/>
      <c r="E15" s="23">
        <v>16.600000000000001</v>
      </c>
      <c r="F15" s="23">
        <v>27.8</v>
      </c>
      <c r="G15" s="82">
        <v>2E-3</v>
      </c>
    </row>
    <row r="16" spans="1:7" x14ac:dyDescent="0.2">
      <c r="A16" s="385" t="s">
        <v>418</v>
      </c>
      <c r="B16" s="25">
        <v>5.6</v>
      </c>
      <c r="C16" s="382" t="s">
        <v>197</v>
      </c>
      <c r="D16" s="25"/>
      <c r="E16" s="25">
        <v>3.5</v>
      </c>
      <c r="F16" s="25">
        <v>8.9</v>
      </c>
      <c r="G16" s="105">
        <v>1E-3</v>
      </c>
    </row>
    <row r="17" spans="1:7" x14ac:dyDescent="0.2">
      <c r="A17" s="600" t="s">
        <v>130</v>
      </c>
      <c r="B17" s="48"/>
      <c r="C17" s="73"/>
      <c r="D17" s="48"/>
      <c r="E17" s="48"/>
      <c r="F17" s="48"/>
      <c r="G17" s="17"/>
    </row>
    <row r="18" spans="1:7" x14ac:dyDescent="0.2">
      <c r="A18" s="384" t="s">
        <v>184</v>
      </c>
      <c r="B18" s="48">
        <v>5.3</v>
      </c>
      <c r="C18" s="73"/>
      <c r="D18" s="48"/>
      <c r="E18" s="48">
        <v>3.7</v>
      </c>
      <c r="F18" s="48">
        <v>7.4</v>
      </c>
      <c r="G18" s="604" t="s">
        <v>141</v>
      </c>
    </row>
    <row r="19" spans="1:7" x14ac:dyDescent="0.2">
      <c r="A19" s="384" t="s">
        <v>132</v>
      </c>
      <c r="B19" s="48">
        <v>13.2</v>
      </c>
      <c r="C19" s="73"/>
      <c r="D19" s="48"/>
      <c r="E19" s="48">
        <v>10</v>
      </c>
      <c r="F19" s="48">
        <v>17.3</v>
      </c>
      <c r="G19" s="17">
        <v>0.22900000000000001</v>
      </c>
    </row>
    <row r="20" spans="1:7" x14ac:dyDescent="0.2">
      <c r="A20" s="384" t="s">
        <v>419</v>
      </c>
      <c r="B20" s="48">
        <v>15.2</v>
      </c>
      <c r="C20" s="73"/>
      <c r="D20" s="48"/>
      <c r="E20" s="48">
        <v>12.8</v>
      </c>
      <c r="F20" s="48">
        <v>18.100000000000001</v>
      </c>
      <c r="G20" s="17">
        <v>0.752</v>
      </c>
    </row>
    <row r="21" spans="1:7" x14ac:dyDescent="0.2">
      <c r="A21" s="402" t="s">
        <v>135</v>
      </c>
      <c r="B21" s="271">
        <v>16.100000000000001</v>
      </c>
      <c r="C21" s="403"/>
      <c r="D21" s="271"/>
      <c r="E21" s="271">
        <v>12.7</v>
      </c>
      <c r="F21" s="271">
        <v>20.100000000000001</v>
      </c>
      <c r="G21" s="261" t="s">
        <v>136</v>
      </c>
    </row>
    <row r="22" spans="1:7" ht="15" x14ac:dyDescent="0.2">
      <c r="A22" s="579" t="s">
        <v>420</v>
      </c>
      <c r="B22" s="572">
        <v>12</v>
      </c>
      <c r="C22" s="580"/>
      <c r="D22" s="572"/>
      <c r="E22" s="572">
        <v>7.4</v>
      </c>
      <c r="F22" s="572">
        <v>18.899999999999999</v>
      </c>
      <c r="G22" s="535">
        <v>0.26300000000000001</v>
      </c>
    </row>
    <row r="23" spans="1:7" ht="15" x14ac:dyDescent="0.2">
      <c r="A23" s="637" t="s">
        <v>421</v>
      </c>
      <c r="B23" s="637"/>
      <c r="C23" s="637"/>
      <c r="D23" s="637"/>
      <c r="E23" s="637"/>
      <c r="F23" s="637"/>
      <c r="G23" s="637"/>
    </row>
    <row r="24" spans="1:7" x14ac:dyDescent="0.2">
      <c r="A24" s="394" t="s">
        <v>422</v>
      </c>
      <c r="B24" s="395"/>
      <c r="C24" s="396"/>
      <c r="D24" s="395"/>
      <c r="E24" s="395"/>
      <c r="F24" s="395"/>
      <c r="G24" s="397"/>
    </row>
    <row r="25" spans="1:7" x14ac:dyDescent="0.2">
      <c r="A25" s="100" t="s">
        <v>128</v>
      </c>
      <c r="B25" s="25">
        <v>11.744</v>
      </c>
      <c r="C25" s="382"/>
      <c r="D25" s="25"/>
      <c r="E25" s="25">
        <v>9.4</v>
      </c>
      <c r="F25" s="25">
        <v>14.5</v>
      </c>
      <c r="G25" s="86" t="s">
        <v>411</v>
      </c>
    </row>
    <row r="26" spans="1:7" x14ac:dyDescent="0.2">
      <c r="A26" s="600" t="s">
        <v>412</v>
      </c>
      <c r="B26" s="23"/>
      <c r="C26" s="73"/>
      <c r="D26" s="23"/>
      <c r="E26" s="23"/>
      <c r="F26" s="23"/>
      <c r="G26" s="387"/>
    </row>
    <row r="27" spans="1:7" x14ac:dyDescent="0.2">
      <c r="A27" s="384" t="s">
        <v>413</v>
      </c>
      <c r="B27" s="23">
        <v>13.935</v>
      </c>
      <c r="C27" s="73"/>
      <c r="D27" s="23"/>
      <c r="E27" s="23">
        <v>10.8</v>
      </c>
      <c r="F27" s="23">
        <v>17.7</v>
      </c>
      <c r="G27" s="388" t="s">
        <v>136</v>
      </c>
    </row>
    <row r="28" spans="1:7" x14ac:dyDescent="0.2">
      <c r="A28" s="385" t="s">
        <v>414</v>
      </c>
      <c r="B28" s="25">
        <v>8.9329999999999998</v>
      </c>
      <c r="C28" s="382"/>
      <c r="D28" s="25"/>
      <c r="E28" s="25">
        <v>6.7</v>
      </c>
      <c r="F28" s="25">
        <v>11.8</v>
      </c>
      <c r="G28" s="389">
        <v>4.0000000000000001E-3</v>
      </c>
    </row>
    <row r="29" spans="1:7" x14ac:dyDescent="0.2">
      <c r="A29" s="600" t="s">
        <v>194</v>
      </c>
      <c r="B29" s="23"/>
      <c r="C29" s="73"/>
      <c r="D29" s="23"/>
      <c r="E29" s="23"/>
      <c r="F29" s="23"/>
      <c r="G29" s="390"/>
    </row>
    <row r="30" spans="1:7" x14ac:dyDescent="0.2">
      <c r="A30" s="339" t="s">
        <v>423</v>
      </c>
      <c r="B30" s="23">
        <v>10.055</v>
      </c>
      <c r="C30" s="73"/>
      <c r="D30" s="23"/>
      <c r="E30" s="23">
        <v>7.7</v>
      </c>
      <c r="F30" s="23">
        <v>13.1</v>
      </c>
      <c r="G30" s="391" t="s">
        <v>136</v>
      </c>
    </row>
    <row r="31" spans="1:7" x14ac:dyDescent="0.2">
      <c r="A31" s="386" t="s">
        <v>417</v>
      </c>
      <c r="B31" s="23">
        <v>20.155999999999999</v>
      </c>
      <c r="C31" s="73"/>
      <c r="D31" s="23"/>
      <c r="E31" s="23">
        <v>16.2</v>
      </c>
      <c r="F31" s="23">
        <v>24.8</v>
      </c>
      <c r="G31" s="392" t="s">
        <v>141</v>
      </c>
    </row>
    <row r="32" spans="1:7" x14ac:dyDescent="0.2">
      <c r="A32" s="385" t="s">
        <v>418</v>
      </c>
      <c r="B32" s="25">
        <v>7.6829999999999998</v>
      </c>
      <c r="C32" s="382"/>
      <c r="D32" s="25"/>
      <c r="E32" s="25">
        <v>4.4000000000000004</v>
      </c>
      <c r="F32" s="25">
        <v>13.1</v>
      </c>
      <c r="G32" s="393">
        <v>0.222</v>
      </c>
    </row>
    <row r="33" spans="1:7" x14ac:dyDescent="0.2">
      <c r="A33" s="600" t="s">
        <v>130</v>
      </c>
      <c r="B33" s="48"/>
      <c r="C33" s="73"/>
      <c r="D33" s="48"/>
      <c r="E33" s="48"/>
      <c r="F33" s="48"/>
      <c r="G33" s="17"/>
    </row>
    <row r="34" spans="1:7" x14ac:dyDescent="0.2">
      <c r="A34" s="384" t="s">
        <v>184</v>
      </c>
      <c r="B34" s="48">
        <v>3.9889999999999999</v>
      </c>
      <c r="C34" s="73"/>
      <c r="D34" s="48"/>
      <c r="E34" s="48">
        <v>2.8</v>
      </c>
      <c r="F34" s="48">
        <v>5.7</v>
      </c>
      <c r="G34" s="604">
        <v>2E-3</v>
      </c>
    </row>
    <row r="35" spans="1:7" x14ac:dyDescent="0.2">
      <c r="A35" s="384" t="s">
        <v>132</v>
      </c>
      <c r="B35" s="48">
        <v>13.585000000000001</v>
      </c>
      <c r="C35" s="73"/>
      <c r="D35" s="48"/>
      <c r="E35" s="48">
        <v>9.9</v>
      </c>
      <c r="F35" s="48">
        <v>18.399999999999999</v>
      </c>
      <c r="G35" s="17">
        <v>0.32400000000000001</v>
      </c>
    </row>
    <row r="36" spans="1:7" x14ac:dyDescent="0.2">
      <c r="A36" s="384" t="s">
        <v>419</v>
      </c>
      <c r="B36" s="48">
        <v>13.488</v>
      </c>
      <c r="D36" s="21" t="s">
        <v>174</v>
      </c>
      <c r="E36" s="48">
        <v>10.4</v>
      </c>
      <c r="F36" s="48">
        <v>17.399999999999999</v>
      </c>
      <c r="G36" s="17">
        <v>0.28199999999999997</v>
      </c>
    </row>
    <row r="37" spans="1:7" x14ac:dyDescent="0.2">
      <c r="A37" s="402" t="s">
        <v>135</v>
      </c>
      <c r="B37" s="48">
        <v>10.797000000000001</v>
      </c>
      <c r="C37" s="73"/>
      <c r="D37" s="48"/>
      <c r="E37" s="48">
        <v>7.4</v>
      </c>
      <c r="F37" s="48">
        <v>15.5</v>
      </c>
      <c r="G37" s="17" t="s">
        <v>136</v>
      </c>
    </row>
    <row r="38" spans="1:7" ht="15" x14ac:dyDescent="0.2">
      <c r="A38" s="579" t="s">
        <v>420</v>
      </c>
      <c r="B38" s="572">
        <v>5</v>
      </c>
      <c r="C38" s="580" t="s">
        <v>197</v>
      </c>
      <c r="D38" s="572"/>
      <c r="E38" s="572">
        <v>2</v>
      </c>
      <c r="F38" s="572">
        <v>12</v>
      </c>
      <c r="G38" s="516">
        <v>3.5999999999999997E-2</v>
      </c>
    </row>
    <row r="39" spans="1:7" ht="18" customHeight="1" x14ac:dyDescent="0.2">
      <c r="A39" s="637" t="s">
        <v>424</v>
      </c>
      <c r="B39" s="637"/>
      <c r="C39" s="637"/>
      <c r="D39" s="637"/>
      <c r="E39" s="637"/>
      <c r="F39" s="637"/>
      <c r="G39" s="637"/>
    </row>
    <row r="40" spans="1:7" x14ac:dyDescent="0.2">
      <c r="A40" s="394" t="s">
        <v>425</v>
      </c>
      <c r="B40" s="395"/>
      <c r="C40" s="396"/>
      <c r="D40" s="395"/>
      <c r="E40" s="395"/>
      <c r="F40" s="395"/>
      <c r="G40" s="397"/>
    </row>
    <row r="41" spans="1:7" x14ac:dyDescent="0.2">
      <c r="A41" s="100" t="s">
        <v>128</v>
      </c>
      <c r="B41" s="25">
        <v>7.359</v>
      </c>
      <c r="C41" s="382"/>
      <c r="D41" s="25"/>
      <c r="E41" s="25">
        <v>5.0999999999999996</v>
      </c>
      <c r="F41" s="25">
        <v>10.5</v>
      </c>
      <c r="G41" s="86" t="s">
        <v>411</v>
      </c>
    </row>
    <row r="42" spans="1:7" x14ac:dyDescent="0.2">
      <c r="A42" s="600" t="s">
        <v>412</v>
      </c>
      <c r="B42" s="23"/>
      <c r="C42" s="73"/>
      <c r="D42" s="23"/>
      <c r="E42" s="23"/>
      <c r="F42" s="23"/>
      <c r="G42" s="383"/>
    </row>
    <row r="43" spans="1:7" x14ac:dyDescent="0.2">
      <c r="A43" s="384" t="s">
        <v>413</v>
      </c>
      <c r="B43" s="23">
        <v>5.73</v>
      </c>
      <c r="C43" s="73" t="s">
        <v>197</v>
      </c>
      <c r="D43" s="23"/>
      <c r="E43" s="23">
        <v>4</v>
      </c>
      <c r="F43" s="23">
        <v>8.1</v>
      </c>
      <c r="G43" s="383" t="s">
        <v>136</v>
      </c>
    </row>
    <row r="44" spans="1:7" x14ac:dyDescent="0.2">
      <c r="A44" s="385" t="s">
        <v>414</v>
      </c>
      <c r="B44" s="25">
        <v>7.0289999999999999</v>
      </c>
      <c r="C44" s="382"/>
      <c r="D44" s="25"/>
      <c r="E44" s="25">
        <v>4.5999999999999996</v>
      </c>
      <c r="F44" s="25">
        <v>10.6</v>
      </c>
      <c r="G44" s="86">
        <v>0.36899999999999999</v>
      </c>
    </row>
    <row r="45" spans="1:7" x14ac:dyDescent="0.2">
      <c r="A45" s="600" t="s">
        <v>426</v>
      </c>
      <c r="B45" s="23"/>
      <c r="C45" s="73"/>
      <c r="D45" s="23"/>
      <c r="E45" s="23"/>
      <c r="F45" s="23"/>
      <c r="G45" s="81"/>
    </row>
    <row r="46" spans="1:7" x14ac:dyDescent="0.2">
      <c r="A46" s="339" t="s">
        <v>423</v>
      </c>
      <c r="B46" s="23">
        <v>5.8780000000000001</v>
      </c>
      <c r="C46" s="73"/>
      <c r="D46" s="23"/>
      <c r="E46" s="23">
        <v>4.3</v>
      </c>
      <c r="F46" s="23">
        <v>8.1</v>
      </c>
      <c r="G46" s="81" t="s">
        <v>136</v>
      </c>
    </row>
    <row r="47" spans="1:7" x14ac:dyDescent="0.2">
      <c r="A47" s="386" t="s">
        <v>417</v>
      </c>
      <c r="B47" s="23">
        <v>12.646000000000001</v>
      </c>
      <c r="C47" s="73"/>
      <c r="D47" s="23"/>
      <c r="E47" s="23">
        <v>7.7</v>
      </c>
      <c r="F47" s="23">
        <v>20</v>
      </c>
      <c r="G47" s="82">
        <v>1.7000000000000001E-2</v>
      </c>
    </row>
    <row r="48" spans="1:7" x14ac:dyDescent="0.2">
      <c r="A48" s="385" t="s">
        <v>418</v>
      </c>
      <c r="B48" s="25">
        <v>1.18</v>
      </c>
      <c r="C48" s="382" t="s">
        <v>197</v>
      </c>
      <c r="D48" s="25"/>
      <c r="E48" s="25">
        <v>0.3</v>
      </c>
      <c r="F48" s="25">
        <v>4.5</v>
      </c>
      <c r="G48" s="105" t="s">
        <v>141</v>
      </c>
    </row>
    <row r="49" spans="1:7" x14ac:dyDescent="0.2">
      <c r="A49" s="600" t="s">
        <v>130</v>
      </c>
      <c r="B49" s="48"/>
      <c r="C49" s="73"/>
      <c r="D49" s="48"/>
      <c r="E49" s="48"/>
      <c r="F49" s="48"/>
      <c r="G49" s="17"/>
    </row>
    <row r="50" spans="1:7" x14ac:dyDescent="0.2">
      <c r="A50" s="384" t="s">
        <v>184</v>
      </c>
      <c r="B50" s="48">
        <v>3.0329999999999999</v>
      </c>
      <c r="C50" s="48" t="s">
        <v>197</v>
      </c>
      <c r="D50" s="48"/>
      <c r="E50" s="48">
        <v>1.6</v>
      </c>
      <c r="F50" s="48">
        <v>5.6</v>
      </c>
      <c r="G50" s="17">
        <v>0.245</v>
      </c>
    </row>
    <row r="51" spans="1:7" x14ac:dyDescent="0.2">
      <c r="A51" s="384" t="s">
        <v>132</v>
      </c>
      <c r="B51" s="48">
        <v>8.5329999999999995</v>
      </c>
      <c r="C51" s="21"/>
      <c r="D51" s="48" t="s">
        <v>134</v>
      </c>
      <c r="E51" s="48">
        <v>5.7</v>
      </c>
      <c r="F51" s="48">
        <v>12.6</v>
      </c>
      <c r="G51" s="604">
        <v>4.0000000000000001E-3</v>
      </c>
    </row>
    <row r="52" spans="1:7" x14ac:dyDescent="0.2">
      <c r="A52" s="384" t="s">
        <v>419</v>
      </c>
      <c r="B52" s="48">
        <v>6.9039999999999999</v>
      </c>
      <c r="C52" s="73"/>
      <c r="D52" s="48"/>
      <c r="E52" s="48">
        <v>5.0999999999999996</v>
      </c>
      <c r="F52" s="48">
        <v>9.1999999999999993</v>
      </c>
      <c r="G52" s="17">
        <v>9.9000000000000005E-2</v>
      </c>
    </row>
    <row r="53" spans="1:7" x14ac:dyDescent="0.2">
      <c r="A53" s="402" t="s">
        <v>135</v>
      </c>
      <c r="B53" s="271">
        <v>4.7439999999999998</v>
      </c>
      <c r="C53" s="403"/>
      <c r="D53" s="271"/>
      <c r="E53" s="271">
        <v>2.6</v>
      </c>
      <c r="F53" s="271">
        <v>8.5</v>
      </c>
      <c r="G53" s="261" t="s">
        <v>136</v>
      </c>
    </row>
    <row r="54" spans="1:7" ht="15" x14ac:dyDescent="0.2">
      <c r="A54" s="579" t="s">
        <v>420</v>
      </c>
      <c r="B54" s="572">
        <v>3.4220000000000002</v>
      </c>
      <c r="C54" s="572" t="s">
        <v>197</v>
      </c>
      <c r="D54" s="572"/>
      <c r="E54" s="572">
        <v>1.6</v>
      </c>
      <c r="F54" s="572">
        <v>7.1</v>
      </c>
      <c r="G54" s="535">
        <v>0.438</v>
      </c>
    </row>
    <row r="55" spans="1:7" ht="15" x14ac:dyDescent="0.2">
      <c r="A55" s="600" t="s">
        <v>427</v>
      </c>
    </row>
    <row r="56" spans="1:7" ht="15" x14ac:dyDescent="0.2">
      <c r="A56" s="600" t="s">
        <v>428</v>
      </c>
    </row>
    <row r="57" spans="1:7" ht="15" x14ac:dyDescent="0.2">
      <c r="A57" s="534" t="s">
        <v>429</v>
      </c>
    </row>
    <row r="58" spans="1:7" ht="15" x14ac:dyDescent="0.2">
      <c r="A58" s="507" t="s">
        <v>430</v>
      </c>
    </row>
    <row r="59" spans="1:7" s="187" customFormat="1" x14ac:dyDescent="0.2">
      <c r="A59" s="591" t="s">
        <v>142</v>
      </c>
      <c r="B59" s="591"/>
      <c r="C59" s="591"/>
      <c r="D59" s="591"/>
      <c r="E59" s="591"/>
      <c r="F59" s="591"/>
    </row>
    <row r="60" spans="1:7" s="177" customFormat="1" x14ac:dyDescent="0.2">
      <c r="A60" s="301" t="s">
        <v>355</v>
      </c>
    </row>
    <row r="61" spans="1:7" s="187" customFormat="1" x14ac:dyDescent="0.2">
      <c r="A61" s="591" t="s">
        <v>143</v>
      </c>
      <c r="B61" s="591"/>
      <c r="C61" s="591"/>
      <c r="D61" s="591"/>
      <c r="E61" s="591"/>
      <c r="F61" s="591"/>
    </row>
    <row r="62" spans="1:7" s="187" customFormat="1" x14ac:dyDescent="0.2">
      <c r="A62" s="591" t="s">
        <v>144</v>
      </c>
      <c r="B62" s="591"/>
      <c r="C62" s="591"/>
      <c r="D62" s="591"/>
      <c r="E62" s="591"/>
      <c r="F62" s="591"/>
    </row>
    <row r="63" spans="1:7" s="187" customFormat="1" x14ac:dyDescent="0.2">
      <c r="A63" s="591" t="s">
        <v>145</v>
      </c>
      <c r="B63" s="591"/>
      <c r="C63" s="591"/>
      <c r="D63" s="591"/>
      <c r="E63" s="591"/>
      <c r="F63" s="591"/>
    </row>
    <row r="64" spans="1:7" ht="22.5" customHeight="1" x14ac:dyDescent="0.2">
      <c r="A64" s="174" t="s">
        <v>146</v>
      </c>
    </row>
  </sheetData>
  <mergeCells count="2">
    <mergeCell ref="A23:G23"/>
    <mergeCell ref="A39:G39"/>
  </mergeCells>
  <conditionalFormatting sqref="G6:G8">
    <cfRule type="cellIs" dxfId="220" priority="1" operator="lessThan">
      <formula>0.05</formula>
    </cfRule>
    <cfRule type="cellIs" priority="2" operator="lessThan">
      <formula>0.05</formula>
    </cfRule>
    <cfRule type="cellIs" dxfId="219" priority="3" operator="lessThan">
      <formula>0.05</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7672-0120-4C04-90D0-200D4097A08D}">
  <dimension ref="A1:I40"/>
  <sheetViews>
    <sheetView topLeftCell="A6" workbookViewId="0">
      <selection activeCell="O18" sqref="O18"/>
    </sheetView>
  </sheetViews>
  <sheetFormatPr defaultColWidth="9.140625" defaultRowHeight="12.75" x14ac:dyDescent="0.2"/>
  <cols>
    <col min="1" max="1" width="38.140625" style="177" customWidth="1"/>
    <col min="2" max="2" width="11.140625" style="177" customWidth="1"/>
    <col min="3" max="3" width="1.5703125" style="177" customWidth="1"/>
    <col min="4" max="4" width="1.7109375" style="177" customWidth="1"/>
    <col min="5" max="5" width="11.42578125" style="177" customWidth="1"/>
    <col min="6" max="6" width="10.85546875" style="177" customWidth="1"/>
    <col min="7" max="16384" width="9.140625" style="177"/>
  </cols>
  <sheetData>
    <row r="1" spans="1:9" x14ac:dyDescent="0.2">
      <c r="A1" s="627" t="s">
        <v>431</v>
      </c>
      <c r="B1" s="627"/>
      <c r="C1" s="627"/>
      <c r="D1" s="627"/>
      <c r="E1" s="627"/>
      <c r="F1" s="627"/>
    </row>
    <row r="2" spans="1:9" x14ac:dyDescent="0.2">
      <c r="A2" s="592" t="s">
        <v>209</v>
      </c>
      <c r="B2" s="592"/>
      <c r="C2" s="592"/>
      <c r="D2" s="592"/>
      <c r="E2" s="592"/>
      <c r="F2" s="592"/>
      <c r="G2" s="592"/>
      <c r="H2" s="592"/>
      <c r="I2" s="592"/>
    </row>
    <row r="3" spans="1:9" x14ac:dyDescent="0.2">
      <c r="A3" s="616" t="s">
        <v>210</v>
      </c>
      <c r="B3" s="616"/>
      <c r="C3" s="616"/>
      <c r="D3" s="616"/>
      <c r="E3" s="616"/>
      <c r="F3" s="616"/>
      <c r="G3" s="616"/>
      <c r="H3" s="616"/>
      <c r="I3" s="616"/>
    </row>
    <row r="4" spans="1:9" x14ac:dyDescent="0.2">
      <c r="A4" s="591" t="s">
        <v>121</v>
      </c>
      <c r="B4" s="591"/>
      <c r="C4" s="591"/>
      <c r="D4" s="591"/>
      <c r="E4" s="591"/>
      <c r="F4" s="591"/>
      <c r="G4" s="591"/>
      <c r="H4" s="591"/>
      <c r="I4" s="591"/>
    </row>
    <row r="5" spans="1:9" x14ac:dyDescent="0.2">
      <c r="A5" s="591"/>
      <c r="B5" s="591"/>
      <c r="C5" s="591"/>
      <c r="D5" s="591"/>
      <c r="E5" s="591"/>
      <c r="F5" s="591"/>
      <c r="G5" s="591"/>
    </row>
    <row r="6" spans="1:9" ht="61.5" customHeight="1" x14ac:dyDescent="0.2">
      <c r="A6" s="255" t="s">
        <v>122</v>
      </c>
      <c r="B6" s="188" t="s">
        <v>151</v>
      </c>
      <c r="C6" s="256" t="s">
        <v>122</v>
      </c>
      <c r="D6" s="256" t="s">
        <v>122</v>
      </c>
      <c r="E6" s="188" t="s">
        <v>124</v>
      </c>
      <c r="F6" s="188" t="s">
        <v>125</v>
      </c>
      <c r="G6" s="188" t="s">
        <v>126</v>
      </c>
    </row>
    <row r="7" spans="1:9" x14ac:dyDescent="0.2">
      <c r="A7" s="617" t="s">
        <v>432</v>
      </c>
      <c r="B7" s="617"/>
      <c r="C7" s="617"/>
      <c r="D7" s="617"/>
      <c r="E7" s="617"/>
      <c r="F7" s="617"/>
      <c r="G7" s="333"/>
    </row>
    <row r="8" spans="1:9" x14ac:dyDescent="0.2">
      <c r="A8" s="640" t="s">
        <v>433</v>
      </c>
      <c r="B8" s="640"/>
      <c r="C8" s="640"/>
      <c r="D8" s="640"/>
      <c r="E8" s="640"/>
      <c r="F8" s="640"/>
      <c r="G8" s="334"/>
    </row>
    <row r="9" spans="1:9" x14ac:dyDescent="0.2">
      <c r="A9" s="509" t="s">
        <v>434</v>
      </c>
      <c r="B9" s="510">
        <v>14.8</v>
      </c>
      <c r="C9" s="510"/>
      <c r="D9" s="510"/>
      <c r="E9" s="510">
        <v>12.1</v>
      </c>
      <c r="F9" s="510">
        <v>17.5</v>
      </c>
      <c r="G9" s="511" t="s">
        <v>129</v>
      </c>
    </row>
    <row r="10" spans="1:9" x14ac:dyDescent="0.2">
      <c r="A10" s="509" t="s">
        <v>435</v>
      </c>
      <c r="B10" s="510">
        <v>85.2</v>
      </c>
      <c r="C10" s="510"/>
      <c r="D10" s="510"/>
      <c r="E10" s="510">
        <v>82.5</v>
      </c>
      <c r="F10" s="510">
        <v>87.9</v>
      </c>
      <c r="G10" s="511" t="s">
        <v>129</v>
      </c>
    </row>
    <row r="11" spans="1:9" x14ac:dyDescent="0.2">
      <c r="A11" s="638" t="s">
        <v>436</v>
      </c>
      <c r="B11" s="638"/>
      <c r="C11" s="638"/>
      <c r="D11" s="638"/>
      <c r="E11" s="638"/>
      <c r="F11" s="638"/>
      <c r="G11" s="512"/>
    </row>
    <row r="12" spans="1:9" x14ac:dyDescent="0.2">
      <c r="A12" s="222" t="s">
        <v>434</v>
      </c>
      <c r="B12" s="143">
        <v>14.8</v>
      </c>
      <c r="C12" s="143"/>
      <c r="D12" s="143"/>
      <c r="E12" s="143">
        <v>12.1</v>
      </c>
      <c r="F12" s="143">
        <v>17.5</v>
      </c>
      <c r="G12" s="335" t="s">
        <v>129</v>
      </c>
    </row>
    <row r="13" spans="1:9" x14ac:dyDescent="0.2">
      <c r="A13" s="222" t="s">
        <v>437</v>
      </c>
      <c r="B13" s="143">
        <v>34.4</v>
      </c>
      <c r="C13" s="143"/>
      <c r="D13" s="143"/>
      <c r="E13" s="143">
        <v>25.5</v>
      </c>
      <c r="F13" s="143">
        <v>44.6</v>
      </c>
      <c r="G13" s="335" t="s">
        <v>129</v>
      </c>
    </row>
    <row r="14" spans="1:9" ht="20.25" customHeight="1" x14ac:dyDescent="0.2">
      <c r="A14" s="222" t="s">
        <v>281</v>
      </c>
      <c r="B14" s="143">
        <v>14.5</v>
      </c>
      <c r="C14" s="143" t="s">
        <v>174</v>
      </c>
      <c r="D14" s="143"/>
      <c r="E14" s="143">
        <v>8.6</v>
      </c>
      <c r="F14" s="143">
        <v>23.4</v>
      </c>
      <c r="G14" s="335" t="s">
        <v>129</v>
      </c>
    </row>
    <row r="15" spans="1:9" ht="14.25" customHeight="1" x14ac:dyDescent="0.2">
      <c r="A15" s="220" t="s">
        <v>438</v>
      </c>
      <c r="B15" s="146">
        <v>1.8</v>
      </c>
      <c r="C15" s="146"/>
      <c r="D15" s="146"/>
      <c r="E15" s="146">
        <v>1</v>
      </c>
      <c r="F15" s="146">
        <v>3.2</v>
      </c>
      <c r="G15" s="336" t="s">
        <v>129</v>
      </c>
    </row>
    <row r="16" spans="1:9" ht="15" customHeight="1" x14ac:dyDescent="0.2">
      <c r="A16" s="639" t="s">
        <v>439</v>
      </c>
      <c r="B16" s="639"/>
      <c r="C16" s="639"/>
      <c r="D16" s="639"/>
      <c r="E16" s="639"/>
      <c r="F16" s="639"/>
      <c r="G16" s="337"/>
    </row>
    <row r="17" spans="1:7" ht="15" customHeight="1" x14ac:dyDescent="0.2">
      <c r="A17" s="509" t="s">
        <v>440</v>
      </c>
      <c r="B17" s="510">
        <v>15.1</v>
      </c>
      <c r="C17" s="510"/>
      <c r="D17" s="510"/>
      <c r="E17" s="510">
        <v>12.2</v>
      </c>
      <c r="F17" s="510">
        <v>18</v>
      </c>
      <c r="G17" s="511" t="s">
        <v>129</v>
      </c>
    </row>
    <row r="18" spans="1:7" ht="15" customHeight="1" x14ac:dyDescent="0.2">
      <c r="A18" s="509" t="s">
        <v>441</v>
      </c>
      <c r="B18" s="510">
        <v>84.9</v>
      </c>
      <c r="C18" s="510"/>
      <c r="D18" s="510"/>
      <c r="E18" s="510">
        <v>82</v>
      </c>
      <c r="F18" s="510">
        <v>87.8</v>
      </c>
      <c r="G18" s="511" t="s">
        <v>129</v>
      </c>
    </row>
    <row r="19" spans="1:7" x14ac:dyDescent="0.2">
      <c r="A19" s="591" t="s">
        <v>202</v>
      </c>
      <c r="B19" s="591"/>
      <c r="C19" s="591"/>
      <c r="D19" s="591"/>
      <c r="E19" s="591"/>
      <c r="F19" s="591"/>
    </row>
    <row r="20" spans="1:7" x14ac:dyDescent="0.2">
      <c r="A20" s="222" t="s">
        <v>442</v>
      </c>
      <c r="B20" s="143">
        <v>15.9</v>
      </c>
      <c r="C20" s="143"/>
      <c r="D20" s="143"/>
      <c r="E20" s="143">
        <v>12.2</v>
      </c>
      <c r="F20" s="143">
        <v>20.399999999999999</v>
      </c>
      <c r="G20" s="208" t="s">
        <v>136</v>
      </c>
    </row>
    <row r="21" spans="1:7" x14ac:dyDescent="0.2">
      <c r="A21" s="222" t="s">
        <v>443</v>
      </c>
      <c r="B21" s="143">
        <v>12.6</v>
      </c>
      <c r="C21" s="143"/>
      <c r="D21" s="143"/>
      <c r="E21" s="143">
        <v>9.1</v>
      </c>
      <c r="F21" s="143">
        <v>17</v>
      </c>
      <c r="G21" s="214">
        <v>0.26219999999999999</v>
      </c>
    </row>
    <row r="22" spans="1:7" x14ac:dyDescent="0.2">
      <c r="A22" s="220" t="s">
        <v>215</v>
      </c>
      <c r="B22" s="146">
        <v>41</v>
      </c>
      <c r="C22" s="146"/>
      <c r="D22" s="146"/>
      <c r="E22" s="146">
        <v>20.5</v>
      </c>
      <c r="F22" s="146">
        <v>66</v>
      </c>
      <c r="G22" s="329">
        <v>3.61E-2</v>
      </c>
    </row>
    <row r="23" spans="1:7" x14ac:dyDescent="0.2">
      <c r="A23" s="640" t="s">
        <v>444</v>
      </c>
      <c r="B23" s="640"/>
      <c r="C23" s="640"/>
      <c r="D23" s="640"/>
      <c r="E23" s="640"/>
      <c r="F23" s="640"/>
      <c r="G23" s="334"/>
    </row>
    <row r="24" spans="1:7" x14ac:dyDescent="0.2">
      <c r="A24" s="509" t="s">
        <v>445</v>
      </c>
      <c r="B24" s="510">
        <v>4.7</v>
      </c>
      <c r="C24" s="510"/>
      <c r="D24" s="510"/>
      <c r="E24" s="510">
        <v>3</v>
      </c>
      <c r="F24" s="510">
        <v>6.3</v>
      </c>
      <c r="G24" s="511" t="s">
        <v>129</v>
      </c>
    </row>
    <row r="25" spans="1:7" x14ac:dyDescent="0.2">
      <c r="A25" s="509" t="s">
        <v>446</v>
      </c>
      <c r="B25" s="510">
        <v>95.3</v>
      </c>
      <c r="C25" s="510"/>
      <c r="D25" s="510"/>
      <c r="E25" s="510">
        <v>93.4</v>
      </c>
      <c r="F25" s="510">
        <v>96.7</v>
      </c>
      <c r="G25" s="511" t="s">
        <v>129</v>
      </c>
    </row>
    <row r="26" spans="1:7" x14ac:dyDescent="0.2">
      <c r="A26" s="638" t="s">
        <v>447</v>
      </c>
      <c r="B26" s="638"/>
      <c r="C26" s="638"/>
      <c r="D26" s="638"/>
      <c r="E26" s="638"/>
      <c r="F26" s="638"/>
      <c r="G26" s="334"/>
    </row>
    <row r="27" spans="1:7" x14ac:dyDescent="0.2">
      <c r="A27" s="330" t="s">
        <v>448</v>
      </c>
      <c r="B27" s="304">
        <v>67</v>
      </c>
      <c r="C27" s="143" t="s">
        <v>197</v>
      </c>
      <c r="D27" s="143"/>
      <c r="E27" s="143">
        <v>49.7</v>
      </c>
      <c r="F27" s="143">
        <v>80.599999999999994</v>
      </c>
      <c r="G27" s="327" t="s">
        <v>129</v>
      </c>
    </row>
    <row r="28" spans="1:7" x14ac:dyDescent="0.2">
      <c r="A28" s="330" t="s">
        <v>449</v>
      </c>
      <c r="B28" s="304">
        <v>19.899999999999999</v>
      </c>
      <c r="C28" s="143" t="s">
        <v>197</v>
      </c>
      <c r="D28" s="143"/>
      <c r="E28" s="143">
        <v>10</v>
      </c>
      <c r="F28" s="143">
        <v>35.700000000000003</v>
      </c>
      <c r="G28" s="327" t="s">
        <v>129</v>
      </c>
    </row>
    <row r="29" spans="1:7" ht="25.5" x14ac:dyDescent="0.2">
      <c r="A29" s="330" t="s">
        <v>450</v>
      </c>
      <c r="B29" s="304">
        <v>14.8</v>
      </c>
      <c r="C29" s="143" t="s">
        <v>197</v>
      </c>
      <c r="D29" s="143"/>
      <c r="E29" s="143">
        <v>7.1</v>
      </c>
      <c r="F29" s="143">
        <v>28.4</v>
      </c>
      <c r="G29" s="327" t="s">
        <v>129</v>
      </c>
    </row>
    <row r="30" spans="1:7" x14ac:dyDescent="0.2">
      <c r="A30" s="330" t="s">
        <v>451</v>
      </c>
      <c r="B30" s="143">
        <v>11.4</v>
      </c>
      <c r="C30" s="143" t="s">
        <v>197</v>
      </c>
      <c r="D30" s="143"/>
      <c r="E30" s="143">
        <v>4.7</v>
      </c>
      <c r="F30" s="143">
        <v>25</v>
      </c>
      <c r="G30" s="327" t="s">
        <v>129</v>
      </c>
    </row>
    <row r="31" spans="1:7" x14ac:dyDescent="0.2">
      <c r="A31" s="330" t="s">
        <v>452</v>
      </c>
      <c r="B31" s="11" t="s">
        <v>294</v>
      </c>
      <c r="C31" s="143"/>
      <c r="D31" s="143"/>
      <c r="E31" s="328" t="s">
        <v>294</v>
      </c>
      <c r="F31" s="328" t="s">
        <v>294</v>
      </c>
      <c r="G31" s="328" t="s">
        <v>129</v>
      </c>
    </row>
    <row r="32" spans="1:7" x14ac:dyDescent="0.2">
      <c r="A32" s="331" t="s">
        <v>453</v>
      </c>
      <c r="B32" s="146">
        <v>17</v>
      </c>
      <c r="C32" s="146" t="s">
        <v>197</v>
      </c>
      <c r="D32" s="146"/>
      <c r="E32" s="146">
        <v>7.9</v>
      </c>
      <c r="F32" s="146">
        <v>31.6</v>
      </c>
      <c r="G32" s="332" t="s">
        <v>129</v>
      </c>
    </row>
    <row r="33" spans="1:9" x14ac:dyDescent="0.2">
      <c r="A33" s="591" t="s">
        <v>142</v>
      </c>
      <c r="B33" s="2"/>
      <c r="C33" s="2"/>
      <c r="D33" s="2"/>
      <c r="E33" s="2"/>
      <c r="F33" s="591"/>
    </row>
    <row r="34" spans="1:9" x14ac:dyDescent="0.2">
      <c r="A34" s="587" t="s">
        <v>207</v>
      </c>
      <c r="B34" s="587"/>
      <c r="C34" s="587"/>
      <c r="D34" s="587"/>
      <c r="E34" s="587"/>
      <c r="F34" s="587"/>
      <c r="G34" s="587"/>
      <c r="H34" s="587"/>
    </row>
    <row r="35" spans="1:9" x14ac:dyDescent="0.2">
      <c r="A35" s="177" t="s">
        <v>337</v>
      </c>
      <c r="B35" s="173"/>
      <c r="C35" s="173"/>
      <c r="D35" s="173"/>
      <c r="E35" s="173"/>
      <c r="F35" s="173"/>
      <c r="G35" s="173"/>
      <c r="H35" s="173"/>
      <c r="I35" s="338"/>
    </row>
    <row r="36" spans="1:9" x14ac:dyDescent="0.2">
      <c r="A36" s="591" t="s">
        <v>143</v>
      </c>
      <c r="B36" s="591"/>
      <c r="C36" s="591"/>
      <c r="D36" s="591"/>
      <c r="E36" s="591"/>
      <c r="F36" s="591"/>
    </row>
    <row r="37" spans="1:9" x14ac:dyDescent="0.2">
      <c r="A37" s="591" t="s">
        <v>144</v>
      </c>
      <c r="B37" s="591"/>
      <c r="C37" s="591"/>
      <c r="D37" s="591"/>
      <c r="E37" s="591"/>
      <c r="F37" s="591"/>
    </row>
    <row r="38" spans="1:9" x14ac:dyDescent="0.2">
      <c r="A38" s="591" t="s">
        <v>145</v>
      </c>
      <c r="B38" s="2"/>
      <c r="C38" s="591"/>
      <c r="D38" s="591"/>
      <c r="E38" s="591"/>
      <c r="F38" s="591"/>
    </row>
    <row r="39" spans="1:9" x14ac:dyDescent="0.2">
      <c r="A39" s="591"/>
      <c r="B39" s="591"/>
      <c r="C39" s="591"/>
      <c r="D39" s="591"/>
      <c r="E39" s="591"/>
      <c r="F39" s="591"/>
    </row>
    <row r="40" spans="1:9" x14ac:dyDescent="0.2">
      <c r="A40" s="591"/>
      <c r="B40" s="591"/>
      <c r="C40" s="591"/>
      <c r="D40" s="591"/>
      <c r="E40" s="591"/>
      <c r="F40" s="591"/>
    </row>
  </sheetData>
  <mergeCells count="8">
    <mergeCell ref="A26:F26"/>
    <mergeCell ref="A16:F16"/>
    <mergeCell ref="A23:F23"/>
    <mergeCell ref="A1:F1"/>
    <mergeCell ref="A7:F7"/>
    <mergeCell ref="A11:F11"/>
    <mergeCell ref="A3:I3"/>
    <mergeCell ref="A8:F8"/>
  </mergeCells>
  <conditionalFormatting sqref="H34">
    <cfRule type="cellIs" dxfId="218" priority="5" operator="lessThan">
      <formula>0.05</formula>
    </cfRule>
    <cfRule type="cellIs" priority="6" operator="lessThan">
      <formula>0.05</formula>
    </cfRule>
    <cfRule type="cellIs" dxfId="217" priority="7" operator="lessThan">
      <formula>0.05</formula>
    </cfRule>
  </conditionalFormatting>
  <conditionalFormatting sqref="I35">
    <cfRule type="cellIs" dxfId="216" priority="1" operator="lessThan">
      <formula>0.05</formula>
    </cfRule>
  </conditionalFormatting>
  <conditionalFormatting sqref="H35">
    <cfRule type="cellIs" dxfId="215" priority="2" operator="lessThan">
      <formula>0.05</formula>
    </cfRule>
    <cfRule type="cellIs" priority="3" operator="lessThan">
      <formula>0.05</formula>
    </cfRule>
    <cfRule type="cellIs" dxfId="214" priority="4" operator="lessThan">
      <formula>0.05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9914-A82C-46EE-89D3-B2869EB44652}">
  <dimension ref="A1:AO21"/>
  <sheetViews>
    <sheetView workbookViewId="0">
      <selection activeCell="A28" sqref="A28"/>
    </sheetView>
  </sheetViews>
  <sheetFormatPr defaultColWidth="9.140625" defaultRowHeight="15" x14ac:dyDescent="0.25"/>
  <cols>
    <col min="1" max="1" width="96.42578125" style="9" customWidth="1"/>
    <col min="2" max="2" width="10.85546875" style="9" customWidth="1"/>
    <col min="3" max="3" width="2" style="9" customWidth="1"/>
    <col min="4" max="4" width="1.7109375" style="9" customWidth="1"/>
    <col min="5" max="6" width="15" style="9" customWidth="1"/>
    <col min="7" max="7" width="86.140625" style="9" customWidth="1"/>
    <col min="42" max="16384" width="9.140625" style="9"/>
  </cols>
  <sheetData>
    <row r="1" spans="1:41" ht="12.75" x14ac:dyDescent="0.2">
      <c r="A1" s="531" t="s">
        <v>454</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455</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2.75" x14ac:dyDescent="0.2">
      <c r="A3" s="14" t="s">
        <v>456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457</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6" spans="1:41" s="21" customFormat="1" ht="38.25" x14ac:dyDescent="0.2">
      <c r="A6" s="18"/>
      <c r="B6" s="533" t="s">
        <v>151</v>
      </c>
      <c r="C6" s="19"/>
      <c r="D6" s="20"/>
      <c r="E6" s="19" t="s">
        <v>124</v>
      </c>
      <c r="F6" s="19" t="s">
        <v>125</v>
      </c>
    </row>
    <row r="7" spans="1:41" ht="17.25" customHeight="1" x14ac:dyDescent="0.2">
      <c r="A7" s="641" t="s">
        <v>458</v>
      </c>
      <c r="B7" s="641"/>
      <c r="C7" s="641"/>
      <c r="D7" s="641"/>
      <c r="E7" s="641"/>
      <c r="F7" s="641"/>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1" ht="17.25" customHeight="1" x14ac:dyDescent="0.2">
      <c r="A8" s="22" t="s">
        <v>459</v>
      </c>
      <c r="B8" s="22"/>
      <c r="C8" s="22"/>
      <c r="D8" s="22"/>
      <c r="E8" s="22"/>
      <c r="F8" s="22"/>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6.5" customHeight="1" x14ac:dyDescent="0.2">
      <c r="A9" s="9" t="s">
        <v>460</v>
      </c>
      <c r="B9" s="23">
        <v>10.8</v>
      </c>
      <c r="C9" s="23"/>
      <c r="D9" s="23"/>
      <c r="E9" s="23">
        <v>10.4</v>
      </c>
      <c r="F9" s="23">
        <v>11.2</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2.75" x14ac:dyDescent="0.2">
      <c r="A10" s="9" t="s">
        <v>461</v>
      </c>
      <c r="B10" s="23">
        <v>5.3</v>
      </c>
      <c r="C10" s="23"/>
      <c r="D10" s="23"/>
      <c r="E10" s="23">
        <v>5.0999999999999996</v>
      </c>
      <c r="F10" s="23">
        <v>5.6</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2.75" x14ac:dyDescent="0.2">
      <c r="A11" s="9" t="s">
        <v>462</v>
      </c>
      <c r="B11" s="23">
        <v>18.399999999999999</v>
      </c>
      <c r="C11" s="23"/>
      <c r="D11" s="23"/>
      <c r="E11" s="23">
        <v>17.899999999999999</v>
      </c>
      <c r="F11" s="23">
        <v>18.899999999999999</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2.75" x14ac:dyDescent="0.2">
      <c r="A12" s="9" t="s">
        <v>463</v>
      </c>
      <c r="B12" s="23">
        <v>1.1000000000000001</v>
      </c>
      <c r="C12" s="23"/>
      <c r="D12" s="23"/>
      <c r="E12" s="23">
        <v>0.9</v>
      </c>
      <c r="F12" s="23">
        <v>1.2</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row r="13" spans="1:41" ht="12.75" x14ac:dyDescent="0.2">
      <c r="A13" s="9" t="s">
        <v>464</v>
      </c>
      <c r="B13" s="23">
        <v>2.6</v>
      </c>
      <c r="C13" s="23"/>
      <c r="D13" s="23"/>
      <c r="E13" s="23">
        <v>2.4</v>
      </c>
      <c r="F13" s="23">
        <v>2.9</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ht="17.25" customHeight="1" x14ac:dyDescent="0.2">
      <c r="A14" s="642" t="s">
        <v>465</v>
      </c>
      <c r="B14" s="642"/>
      <c r="C14" s="642"/>
      <c r="D14" s="642"/>
      <c r="E14" s="642"/>
      <c r="F14" s="642"/>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row r="15" spans="1:41" ht="12.75" x14ac:dyDescent="0.2">
      <c r="A15" s="24" t="s">
        <v>128</v>
      </c>
      <c r="B15" s="25">
        <v>23.9</v>
      </c>
      <c r="C15" s="25"/>
      <c r="D15" s="25"/>
      <c r="E15" s="25">
        <v>23.4</v>
      </c>
      <c r="F15" s="25">
        <v>24.5</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ht="12.75" x14ac:dyDescent="0.2">
      <c r="A16" s="9" t="s">
        <v>466</v>
      </c>
      <c r="B16" s="23">
        <v>72.099999999999994</v>
      </c>
      <c r="C16" s="23"/>
      <c r="D16" s="23"/>
      <c r="E16" s="23">
        <v>68.7</v>
      </c>
      <c r="F16" s="23">
        <v>75.3</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row>
    <row r="17" spans="1:41" ht="17.25" customHeight="1" x14ac:dyDescent="0.2">
      <c r="A17" s="641" t="s">
        <v>467</v>
      </c>
      <c r="B17" s="641"/>
      <c r="C17" s="641"/>
      <c r="D17" s="641"/>
      <c r="E17" s="641"/>
      <c r="F17" s="641"/>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row>
    <row r="18" spans="1:41" ht="17.25" customHeight="1" x14ac:dyDescent="0.2">
      <c r="A18" s="643" t="s">
        <v>468</v>
      </c>
      <c r="B18" s="643"/>
      <c r="C18" s="643"/>
      <c r="D18" s="643"/>
      <c r="E18" s="643"/>
      <c r="F18" s="643"/>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row>
    <row r="19" spans="1:41" ht="12.75" x14ac:dyDescent="0.2">
      <c r="A19" s="24" t="s">
        <v>128</v>
      </c>
      <c r="B19" s="25">
        <v>39.4</v>
      </c>
      <c r="C19" s="25"/>
      <c r="D19" s="25"/>
      <c r="E19" s="25">
        <v>38.700000000000003</v>
      </c>
      <c r="F19" s="25">
        <v>40</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1" ht="12.75" x14ac:dyDescent="0.2">
      <c r="A20" s="26" t="s">
        <v>469</v>
      </c>
      <c r="B20" s="27">
        <v>71</v>
      </c>
      <c r="C20" s="27"/>
      <c r="D20" s="28"/>
      <c r="E20" s="29">
        <v>69.900000000000006</v>
      </c>
      <c r="F20" s="29">
        <v>72.099999999999994</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row>
    <row r="21" spans="1:41" ht="12.75" x14ac:dyDescent="0.2">
      <c r="A21" s="644" t="s">
        <v>142</v>
      </c>
      <c r="B21" s="644"/>
      <c r="C21" s="644"/>
      <c r="D21" s="644"/>
      <c r="E21" s="644"/>
      <c r="F21" s="644"/>
      <c r="G21" s="644"/>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row>
  </sheetData>
  <mergeCells count="5">
    <mergeCell ref="A7:F7"/>
    <mergeCell ref="A14:F14"/>
    <mergeCell ref="A17:F17"/>
    <mergeCell ref="A18:F18"/>
    <mergeCell ref="A21:G2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624D3-855B-4069-9DA5-723238F42B43}">
  <dimension ref="A1:E44"/>
  <sheetViews>
    <sheetView workbookViewId="0">
      <selection activeCell="A2" sqref="A2"/>
    </sheetView>
  </sheetViews>
  <sheetFormatPr defaultColWidth="9.140625" defaultRowHeight="12.75" x14ac:dyDescent="0.2"/>
  <cols>
    <col min="1" max="1" width="24.85546875" style="9" customWidth="1"/>
    <col min="2" max="2" width="9.140625" style="9"/>
    <col min="3" max="3" width="27.28515625" style="9" customWidth="1"/>
    <col min="4" max="16384" width="9.140625" style="9"/>
  </cols>
  <sheetData>
    <row r="1" spans="1:5" x14ac:dyDescent="0.2">
      <c r="A1" s="531" t="s">
        <v>470</v>
      </c>
    </row>
    <row r="2" spans="1:5" x14ac:dyDescent="0.2">
      <c r="A2" s="9" t="s">
        <v>471</v>
      </c>
    </row>
    <row r="3" spans="1:5" ht="15.75" customHeight="1" x14ac:dyDescent="0.2">
      <c r="A3" s="14" t="s">
        <v>472</v>
      </c>
      <c r="B3" s="30"/>
      <c r="C3" s="30"/>
      <c r="D3" s="30"/>
      <c r="E3" s="31"/>
    </row>
    <row r="4" spans="1:5" ht="15" customHeight="1" x14ac:dyDescent="0.2">
      <c r="A4" s="9" t="s">
        <v>473</v>
      </c>
      <c r="C4" s="32"/>
      <c r="D4" s="33"/>
    </row>
    <row r="6" spans="1:5" ht="30" customHeight="1" x14ac:dyDescent="0.2">
      <c r="A6" s="353"/>
      <c r="B6" s="354" t="s">
        <v>474</v>
      </c>
      <c r="C6" s="354" t="s">
        <v>475</v>
      </c>
      <c r="D6" s="35"/>
      <c r="E6" s="35"/>
    </row>
    <row r="7" spans="1:5" ht="17.25" customHeight="1" x14ac:dyDescent="0.2">
      <c r="A7" s="645" t="s">
        <v>476</v>
      </c>
      <c r="B7" s="645"/>
      <c r="C7" s="645"/>
    </row>
    <row r="8" spans="1:5" s="348" customFormat="1" ht="15.75" customHeight="1" x14ac:dyDescent="0.2">
      <c r="A8" s="356" t="s">
        <v>477</v>
      </c>
      <c r="B8" s="357"/>
      <c r="C8" s="357"/>
    </row>
    <row r="9" spans="1:5" ht="12.75" customHeight="1" x14ac:dyDescent="0.2">
      <c r="A9" s="60">
        <v>2019</v>
      </c>
      <c r="B9" s="38">
        <v>42067</v>
      </c>
      <c r="C9" s="17">
        <v>615.70000000000005</v>
      </c>
    </row>
    <row r="10" spans="1:5" ht="12.75" customHeight="1" x14ac:dyDescent="0.2">
      <c r="A10" s="60">
        <v>2020</v>
      </c>
      <c r="B10" s="38">
        <v>39025</v>
      </c>
      <c r="C10" s="17">
        <v>573.79999999999995</v>
      </c>
    </row>
    <row r="11" spans="1:5" ht="17.25" customHeight="1" x14ac:dyDescent="0.2">
      <c r="A11" s="60">
        <v>2021</v>
      </c>
      <c r="B11" s="38">
        <v>34067</v>
      </c>
      <c r="C11" s="17">
        <v>524.5</v>
      </c>
      <c r="D11" s="35"/>
      <c r="E11" s="35"/>
    </row>
    <row r="12" spans="1:5" x14ac:dyDescent="0.2">
      <c r="A12" s="646" t="s">
        <v>478</v>
      </c>
      <c r="B12" s="646"/>
      <c r="C12" s="646"/>
    </row>
    <row r="13" spans="1:5" x14ac:dyDescent="0.2">
      <c r="A13" s="359" t="s">
        <v>479</v>
      </c>
      <c r="B13" s="359"/>
      <c r="C13" s="359"/>
    </row>
    <row r="14" spans="1:5" x14ac:dyDescent="0.2">
      <c r="A14" s="135" t="s">
        <v>412</v>
      </c>
      <c r="B14" s="358"/>
      <c r="C14" s="358"/>
    </row>
    <row r="15" spans="1:5" x14ac:dyDescent="0.2">
      <c r="A15" s="166" t="s">
        <v>480</v>
      </c>
      <c r="B15" s="340">
        <v>15727</v>
      </c>
      <c r="C15" s="261">
        <v>465.8</v>
      </c>
    </row>
    <row r="16" spans="1:5" x14ac:dyDescent="0.2">
      <c r="A16" s="167" t="s">
        <v>481</v>
      </c>
      <c r="B16" s="341">
        <v>18335</v>
      </c>
      <c r="C16" s="39">
        <v>586.79999999999995</v>
      </c>
    </row>
    <row r="17" spans="1:3" x14ac:dyDescent="0.2">
      <c r="A17" s="342" t="s">
        <v>482</v>
      </c>
      <c r="B17" s="342"/>
      <c r="C17" s="342"/>
    </row>
    <row r="18" spans="1:3" x14ac:dyDescent="0.2">
      <c r="A18" s="343" t="s">
        <v>483</v>
      </c>
      <c r="B18" s="344">
        <v>5679</v>
      </c>
      <c r="C18" s="124">
        <v>823.9</v>
      </c>
    </row>
    <row r="19" spans="1:3" x14ac:dyDescent="0.2">
      <c r="A19" s="343" t="s">
        <v>484</v>
      </c>
      <c r="B19" s="344">
        <v>9528</v>
      </c>
      <c r="C19" s="124">
        <v>678.9</v>
      </c>
    </row>
    <row r="20" spans="1:3" x14ac:dyDescent="0.2">
      <c r="A20" s="343" t="s">
        <v>485</v>
      </c>
      <c r="B20" s="344">
        <v>6655</v>
      </c>
      <c r="C20" s="124">
        <v>568.29999999999995</v>
      </c>
    </row>
    <row r="21" spans="1:3" x14ac:dyDescent="0.2">
      <c r="A21" s="343" t="s">
        <v>486</v>
      </c>
      <c r="B21" s="344">
        <v>4791</v>
      </c>
      <c r="C21" s="124">
        <v>459.3</v>
      </c>
    </row>
    <row r="22" spans="1:3" x14ac:dyDescent="0.2">
      <c r="A22" s="343" t="s">
        <v>487</v>
      </c>
      <c r="B22" s="344">
        <v>4564</v>
      </c>
      <c r="C22" s="124">
        <v>435.9</v>
      </c>
    </row>
    <row r="23" spans="1:3" x14ac:dyDescent="0.2">
      <c r="A23" s="345" t="s">
        <v>488</v>
      </c>
      <c r="B23" s="346">
        <v>2850</v>
      </c>
      <c r="C23" s="347">
        <v>207</v>
      </c>
    </row>
    <row r="24" spans="1:3" s="229" customFormat="1" x14ac:dyDescent="0.2">
      <c r="A24" s="77" t="s">
        <v>489</v>
      </c>
      <c r="B24" s="77"/>
      <c r="C24" s="77"/>
    </row>
    <row r="25" spans="1:3" x14ac:dyDescent="0.2">
      <c r="A25" s="348" t="s">
        <v>490</v>
      </c>
      <c r="B25" s="348"/>
      <c r="C25" s="348"/>
    </row>
    <row r="26" spans="1:3" x14ac:dyDescent="0.2">
      <c r="A26" s="349" t="s">
        <v>128</v>
      </c>
      <c r="B26" s="350">
        <v>18834</v>
      </c>
      <c r="C26" s="350">
        <v>288.7</v>
      </c>
    </row>
    <row r="27" spans="1:3" x14ac:dyDescent="0.2">
      <c r="A27" s="349" t="s">
        <v>480</v>
      </c>
      <c r="B27" s="350">
        <v>6998</v>
      </c>
      <c r="C27" s="350">
        <v>204.3</v>
      </c>
    </row>
    <row r="28" spans="1:3" x14ac:dyDescent="0.2">
      <c r="A28" s="349" t="s">
        <v>481</v>
      </c>
      <c r="B28" s="350">
        <v>11835</v>
      </c>
      <c r="C28" s="350">
        <v>378.1</v>
      </c>
    </row>
    <row r="29" spans="1:3" x14ac:dyDescent="0.2">
      <c r="A29" s="348" t="s">
        <v>491</v>
      </c>
      <c r="B29" s="350"/>
      <c r="C29" s="350"/>
    </row>
    <row r="30" spans="1:3" x14ac:dyDescent="0.2">
      <c r="A30" s="349" t="s">
        <v>128</v>
      </c>
      <c r="B30" s="350">
        <v>5347</v>
      </c>
      <c r="C30" s="350">
        <v>83.1</v>
      </c>
    </row>
    <row r="31" spans="1:3" x14ac:dyDescent="0.2">
      <c r="A31" s="349" t="s">
        <v>480</v>
      </c>
      <c r="B31" s="350">
        <v>2905</v>
      </c>
      <c r="C31" s="350">
        <v>87.5</v>
      </c>
    </row>
    <row r="32" spans="1:3" x14ac:dyDescent="0.2">
      <c r="A32" s="349" t="s">
        <v>481</v>
      </c>
      <c r="B32" s="350">
        <v>2441</v>
      </c>
      <c r="C32" s="350">
        <v>78.3</v>
      </c>
    </row>
    <row r="33" spans="1:3" x14ac:dyDescent="0.2">
      <c r="A33" s="348" t="s">
        <v>492</v>
      </c>
      <c r="B33" s="350"/>
      <c r="C33" s="350"/>
    </row>
    <row r="34" spans="1:3" x14ac:dyDescent="0.2">
      <c r="A34" s="349" t="s">
        <v>128</v>
      </c>
      <c r="B34" s="350">
        <v>4754</v>
      </c>
      <c r="C34" s="350">
        <v>73.099999999999994</v>
      </c>
    </row>
    <row r="35" spans="1:3" x14ac:dyDescent="0.2">
      <c r="A35" s="349" t="s">
        <v>480</v>
      </c>
      <c r="B35" s="350">
        <v>2651</v>
      </c>
      <c r="C35" s="350">
        <v>79.099999999999994</v>
      </c>
    </row>
    <row r="36" spans="1:3" x14ac:dyDescent="0.2">
      <c r="A36" s="349" t="s">
        <v>481</v>
      </c>
      <c r="B36" s="350">
        <v>2102</v>
      </c>
      <c r="C36" s="350">
        <v>66.900000000000006</v>
      </c>
    </row>
    <row r="37" spans="1:3" x14ac:dyDescent="0.2">
      <c r="A37" s="348" t="s">
        <v>493</v>
      </c>
      <c r="B37" s="350"/>
      <c r="C37" s="350"/>
    </row>
    <row r="38" spans="1:3" x14ac:dyDescent="0.2">
      <c r="A38" s="349" t="s">
        <v>128</v>
      </c>
      <c r="B38" s="350">
        <v>1248</v>
      </c>
      <c r="C38" s="350">
        <v>19.3</v>
      </c>
    </row>
    <row r="39" spans="1:3" x14ac:dyDescent="0.2">
      <c r="A39" s="349" t="s">
        <v>480</v>
      </c>
      <c r="B39" s="350">
        <v>686</v>
      </c>
      <c r="C39" s="350">
        <v>20.399999999999999</v>
      </c>
    </row>
    <row r="40" spans="1:3" x14ac:dyDescent="0.2">
      <c r="A40" s="349" t="s">
        <v>481</v>
      </c>
      <c r="B40" s="350">
        <v>561</v>
      </c>
      <c r="C40" s="350">
        <v>18.100000000000001</v>
      </c>
    </row>
    <row r="41" spans="1:3" x14ac:dyDescent="0.2">
      <c r="A41" s="348" t="s">
        <v>494</v>
      </c>
      <c r="B41" s="350"/>
      <c r="C41" s="350"/>
    </row>
    <row r="42" spans="1:3" x14ac:dyDescent="0.2">
      <c r="A42" s="349" t="s">
        <v>128</v>
      </c>
      <c r="B42" s="350">
        <v>3884</v>
      </c>
      <c r="C42" s="350">
        <v>60.4</v>
      </c>
    </row>
    <row r="43" spans="1:3" x14ac:dyDescent="0.2">
      <c r="A43" s="349" t="s">
        <v>480</v>
      </c>
      <c r="B43" s="350">
        <v>2487</v>
      </c>
      <c r="C43" s="350">
        <v>74.5</v>
      </c>
    </row>
    <row r="44" spans="1:3" x14ac:dyDescent="0.2">
      <c r="A44" s="351" t="s">
        <v>481</v>
      </c>
      <c r="B44" s="352">
        <v>1396</v>
      </c>
      <c r="C44" s="352">
        <v>45.4</v>
      </c>
    </row>
  </sheetData>
  <mergeCells count="2">
    <mergeCell ref="A7:C7"/>
    <mergeCell ref="A12:C12"/>
  </mergeCells>
  <conditionalFormatting sqref="D4">
    <cfRule type="cellIs" dxfId="213" priority="1" operator="lessThan">
      <formula>0.05</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3DBE-ED04-4FB7-A947-7F5B8279AA9F}">
  <dimension ref="A1:I10"/>
  <sheetViews>
    <sheetView workbookViewId="0"/>
  </sheetViews>
  <sheetFormatPr defaultColWidth="9.140625" defaultRowHeight="12.75" x14ac:dyDescent="0.2"/>
  <cols>
    <col min="1" max="1" width="66.140625" style="9" customWidth="1"/>
    <col min="2" max="2" width="11" style="9" customWidth="1"/>
    <col min="3" max="4" width="4.42578125" style="9" customWidth="1"/>
    <col min="5" max="6" width="15" style="9" customWidth="1"/>
    <col min="7" max="7" width="86.140625" style="9" customWidth="1"/>
    <col min="8" max="16384" width="9.140625" style="9"/>
  </cols>
  <sheetData>
    <row r="1" spans="1:9" x14ac:dyDescent="0.2">
      <c r="A1" s="531" t="s">
        <v>495</v>
      </c>
    </row>
    <row r="2" spans="1:9" x14ac:dyDescent="0.2">
      <c r="A2" s="9" t="s">
        <v>496</v>
      </c>
    </row>
    <row r="3" spans="1:9" ht="15.75" customHeight="1" x14ac:dyDescent="0.2">
      <c r="A3" s="14" t="s">
        <v>497</v>
      </c>
      <c r="B3" s="30"/>
      <c r="C3" s="30"/>
      <c r="D3" s="30"/>
      <c r="E3" s="30"/>
      <c r="F3" s="30"/>
      <c r="G3" s="30"/>
      <c r="H3" s="30"/>
      <c r="I3" s="31"/>
    </row>
    <row r="4" spans="1:9" ht="15" customHeight="1" x14ac:dyDescent="0.2">
      <c r="A4" s="9" t="s">
        <v>498</v>
      </c>
      <c r="C4" s="32"/>
      <c r="D4" s="32"/>
      <c r="E4" s="32"/>
      <c r="G4" s="33"/>
      <c r="H4" s="33"/>
    </row>
    <row r="6" spans="1:9" s="21" customFormat="1" ht="38.25" x14ac:dyDescent="0.2">
      <c r="A6" s="18"/>
      <c r="B6" s="533" t="s">
        <v>151</v>
      </c>
      <c r="C6" s="20"/>
      <c r="D6" s="20"/>
      <c r="E6" s="19" t="s">
        <v>124</v>
      </c>
      <c r="F6" s="19" t="s">
        <v>125</v>
      </c>
    </row>
    <row r="7" spans="1:9" ht="17.25" customHeight="1" x14ac:dyDescent="0.2">
      <c r="A7" s="641" t="s">
        <v>499</v>
      </c>
      <c r="B7" s="641"/>
      <c r="C7" s="641"/>
      <c r="D7" s="641"/>
      <c r="E7" s="641"/>
      <c r="F7" s="641"/>
    </row>
    <row r="8" spans="1:9" ht="17.25" customHeight="1" x14ac:dyDescent="0.2">
      <c r="A8" s="22" t="s">
        <v>500</v>
      </c>
      <c r="B8" s="22"/>
      <c r="C8" s="22"/>
      <c r="D8" s="22"/>
      <c r="E8" s="22"/>
      <c r="F8" s="22"/>
    </row>
    <row r="9" spans="1:9" ht="16.5" customHeight="1" x14ac:dyDescent="0.2">
      <c r="A9" s="24" t="s">
        <v>128</v>
      </c>
      <c r="B9" s="39">
        <v>2.4</v>
      </c>
      <c r="C9" s="39"/>
      <c r="D9" s="39"/>
      <c r="E9" s="39">
        <v>1.9</v>
      </c>
      <c r="F9" s="39">
        <v>2.9</v>
      </c>
    </row>
    <row r="10" spans="1:9" x14ac:dyDescent="0.2">
      <c r="A10" s="600" t="s">
        <v>142</v>
      </c>
      <c r="G10" s="600"/>
    </row>
  </sheetData>
  <mergeCells count="1">
    <mergeCell ref="A7:F7"/>
  </mergeCells>
  <conditionalFormatting sqref="G4">
    <cfRule type="cellIs" dxfId="212" priority="2" operator="lessThan">
      <formula>0.05</formula>
    </cfRule>
    <cfRule type="cellIs" priority="3" operator="lessThan">
      <formula>0.05</formula>
    </cfRule>
    <cfRule type="cellIs" dxfId="211" priority="4" operator="lessThan">
      <formula>0.05</formula>
    </cfRule>
  </conditionalFormatting>
  <conditionalFormatting sqref="H4">
    <cfRule type="cellIs" dxfId="210" priority="1" operator="lessThan">
      <formula>0.05</formula>
    </cfRule>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36BC-5BDD-4331-B44C-7985F4A8F059}">
  <dimension ref="A1:J18"/>
  <sheetViews>
    <sheetView workbookViewId="0">
      <selection activeCell="A4" sqref="A4"/>
    </sheetView>
  </sheetViews>
  <sheetFormatPr defaultColWidth="9.140625" defaultRowHeight="12.75" x14ac:dyDescent="0.2"/>
  <cols>
    <col min="1" max="1" width="9.140625" style="9"/>
    <col min="2" max="2" width="17.7109375" style="9" customWidth="1"/>
    <col min="3" max="3" width="20" style="9" customWidth="1"/>
    <col min="4" max="16384" width="9.140625" style="9"/>
  </cols>
  <sheetData>
    <row r="1" spans="1:10" x14ac:dyDescent="0.2">
      <c r="A1" s="531" t="s">
        <v>501</v>
      </c>
    </row>
    <row r="2" spans="1:10" x14ac:dyDescent="0.2">
      <c r="A2" s="9" t="s">
        <v>502</v>
      </c>
    </row>
    <row r="3" spans="1:10" ht="15.75" customHeight="1" x14ac:dyDescent="0.2">
      <c r="A3" s="14" t="s">
        <v>503</v>
      </c>
      <c r="B3" s="30"/>
      <c r="C3" s="30"/>
      <c r="D3" s="30"/>
      <c r="E3" s="30"/>
      <c r="F3" s="30"/>
      <c r="G3" s="30"/>
      <c r="H3" s="30"/>
      <c r="I3" s="30"/>
      <c r="J3" s="31"/>
    </row>
    <row r="4" spans="1:10" ht="15" customHeight="1" x14ac:dyDescent="0.2">
      <c r="A4" s="9" t="s">
        <v>504</v>
      </c>
      <c r="C4" s="32"/>
      <c r="D4" s="32"/>
      <c r="E4" s="32"/>
      <c r="H4" s="33"/>
      <c r="I4" s="33"/>
    </row>
    <row r="6" spans="1:10" ht="25.5" customHeight="1" x14ac:dyDescent="0.2">
      <c r="A6" s="19"/>
      <c r="B6" s="19" t="s">
        <v>505</v>
      </c>
      <c r="C6" s="354" t="s">
        <v>475</v>
      </c>
      <c r="D6" s="40"/>
      <c r="E6" s="41"/>
      <c r="F6" s="41"/>
      <c r="G6" s="41"/>
    </row>
    <row r="7" spans="1:10" ht="12.75" customHeight="1" x14ac:dyDescent="0.2">
      <c r="A7" s="641" t="s">
        <v>506</v>
      </c>
      <c r="B7" s="641"/>
      <c r="C7" s="641"/>
      <c r="D7" s="42"/>
      <c r="E7" s="42"/>
      <c r="F7" s="42"/>
      <c r="G7" s="42"/>
    </row>
    <row r="8" spans="1:10" x14ac:dyDescent="0.2">
      <c r="A8" s="21">
        <v>2012</v>
      </c>
      <c r="B8" s="21">
        <v>557</v>
      </c>
      <c r="C8" s="361">
        <v>6.2</v>
      </c>
    </row>
    <row r="9" spans="1:10" x14ac:dyDescent="0.2">
      <c r="A9" s="21">
        <v>2013</v>
      </c>
      <c r="B9" s="21">
        <v>550</v>
      </c>
      <c r="C9" s="361">
        <v>6.1</v>
      </c>
    </row>
    <row r="10" spans="1:10" x14ac:dyDescent="0.2">
      <c r="A10" s="21">
        <v>2014</v>
      </c>
      <c r="B10" s="21">
        <v>565</v>
      </c>
      <c r="C10" s="361">
        <v>6.2</v>
      </c>
    </row>
    <row r="11" spans="1:10" x14ac:dyDescent="0.2">
      <c r="A11" s="21">
        <v>2015</v>
      </c>
      <c r="B11" s="21">
        <v>552</v>
      </c>
      <c r="C11" s="361">
        <v>5.9</v>
      </c>
    </row>
    <row r="12" spans="1:10" x14ac:dyDescent="0.2">
      <c r="A12" s="21">
        <v>2016</v>
      </c>
      <c r="B12" s="21">
        <v>525</v>
      </c>
      <c r="C12" s="361">
        <v>5.6</v>
      </c>
    </row>
    <row r="13" spans="1:10" x14ac:dyDescent="0.2">
      <c r="A13" s="21">
        <v>2017</v>
      </c>
      <c r="B13" s="21">
        <v>565</v>
      </c>
      <c r="C13" s="361">
        <v>6</v>
      </c>
    </row>
    <row r="14" spans="1:10" x14ac:dyDescent="0.2">
      <c r="A14" s="21">
        <v>2018</v>
      </c>
      <c r="B14" s="21">
        <v>562</v>
      </c>
      <c r="C14" s="361">
        <v>6</v>
      </c>
    </row>
    <row r="15" spans="1:10" x14ac:dyDescent="0.2">
      <c r="A15" s="21">
        <v>2019</v>
      </c>
      <c r="B15" s="21">
        <v>541</v>
      </c>
      <c r="C15" s="361">
        <v>5.8</v>
      </c>
    </row>
    <row r="16" spans="1:10" x14ac:dyDescent="0.2">
      <c r="A16" s="21">
        <v>2020</v>
      </c>
      <c r="B16" s="21">
        <v>547</v>
      </c>
      <c r="C16" s="361">
        <v>5.9</v>
      </c>
    </row>
    <row r="17" spans="1:3" x14ac:dyDescent="0.2">
      <c r="A17" s="360">
        <v>2021</v>
      </c>
      <c r="B17" s="360">
        <v>563</v>
      </c>
      <c r="C17" s="362">
        <v>6.3</v>
      </c>
    </row>
    <row r="18" spans="1:3" x14ac:dyDescent="0.2">
      <c r="A18" s="9" t="s">
        <v>507</v>
      </c>
      <c r="C18" s="43"/>
    </row>
  </sheetData>
  <mergeCells count="1">
    <mergeCell ref="A7:C7"/>
  </mergeCells>
  <conditionalFormatting sqref="H4">
    <cfRule type="cellIs" dxfId="209" priority="2" operator="lessThan">
      <formula>0.05</formula>
    </cfRule>
    <cfRule type="cellIs" priority="3" operator="lessThan">
      <formula>0.05</formula>
    </cfRule>
    <cfRule type="cellIs" dxfId="208" priority="4" operator="lessThan">
      <formula>0.05</formula>
    </cfRule>
  </conditionalFormatting>
  <conditionalFormatting sqref="I4">
    <cfRule type="cellIs" dxfId="207" priority="1" operator="lessThan">
      <formula>0.05</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9880-F645-466B-B336-4D82590BC5FB}">
  <dimension ref="A1:L17"/>
  <sheetViews>
    <sheetView workbookViewId="0">
      <selection activeCell="G13" sqref="G13"/>
    </sheetView>
  </sheetViews>
  <sheetFormatPr defaultColWidth="9.140625" defaultRowHeight="12.75" x14ac:dyDescent="0.2"/>
  <cols>
    <col min="1" max="1" width="44.7109375" style="9" customWidth="1"/>
    <col min="2" max="2" width="11.140625" style="9" customWidth="1"/>
    <col min="3" max="3" width="2.42578125" style="9" customWidth="1"/>
    <col min="4" max="4" width="1.7109375" style="9" customWidth="1"/>
    <col min="5" max="6" width="15" style="9" customWidth="1"/>
    <col min="7" max="7" width="9.7109375" style="9" customWidth="1"/>
    <col min="8" max="8" width="86.140625" style="9" customWidth="1"/>
    <col min="9" max="16384" width="9.140625" style="9"/>
  </cols>
  <sheetData>
    <row r="1" spans="1:12" x14ac:dyDescent="0.2">
      <c r="A1" s="531" t="s">
        <v>508</v>
      </c>
    </row>
    <row r="2" spans="1:12" x14ac:dyDescent="0.2">
      <c r="A2" s="9" t="s">
        <v>509</v>
      </c>
    </row>
    <row r="3" spans="1:12" ht="15.75" customHeight="1" x14ac:dyDescent="0.2">
      <c r="A3" s="14" t="s">
        <v>510</v>
      </c>
      <c r="B3" s="30"/>
      <c r="C3" s="30"/>
      <c r="D3" s="30"/>
      <c r="E3" s="30"/>
      <c r="F3" s="30"/>
      <c r="G3" s="30"/>
      <c r="H3" s="30"/>
      <c r="I3" s="30"/>
      <c r="J3" s="31"/>
    </row>
    <row r="4" spans="1:12" ht="15" customHeight="1" x14ac:dyDescent="0.2">
      <c r="A4" s="9" t="s">
        <v>457</v>
      </c>
      <c r="D4" s="32"/>
      <c r="E4" s="32"/>
      <c r="H4" s="33"/>
      <c r="I4" s="33"/>
    </row>
    <row r="5" spans="1:12" ht="15" customHeight="1" x14ac:dyDescent="0.2">
      <c r="A5" s="43" t="s">
        <v>511</v>
      </c>
      <c r="D5" s="32"/>
      <c r="E5" s="32"/>
      <c r="H5" s="33"/>
      <c r="I5" s="33"/>
    </row>
    <row r="7" spans="1:12" s="21" customFormat="1" ht="38.25" x14ac:dyDescent="0.2">
      <c r="A7" s="18"/>
      <c r="B7" s="533" t="s">
        <v>151</v>
      </c>
      <c r="C7" s="19"/>
      <c r="D7" s="20"/>
      <c r="E7" s="19" t="s">
        <v>124</v>
      </c>
      <c r="F7" s="19" t="s">
        <v>125</v>
      </c>
      <c r="G7" s="44" t="s">
        <v>126</v>
      </c>
    </row>
    <row r="8" spans="1:12" ht="17.25" customHeight="1" x14ac:dyDescent="0.2">
      <c r="A8" s="641" t="s">
        <v>512</v>
      </c>
      <c r="B8" s="641"/>
      <c r="C8" s="641"/>
      <c r="D8" s="641"/>
      <c r="E8" s="641"/>
      <c r="F8" s="641"/>
      <c r="G8" s="641"/>
    </row>
    <row r="9" spans="1:12" ht="17.25" customHeight="1" x14ac:dyDescent="0.2">
      <c r="A9" s="22" t="s">
        <v>513</v>
      </c>
      <c r="B9" s="22"/>
      <c r="C9" s="22"/>
      <c r="D9" s="22"/>
      <c r="E9" s="22"/>
      <c r="F9" s="22"/>
      <c r="G9" s="22"/>
    </row>
    <row r="10" spans="1:12" ht="16.5" customHeight="1" x14ac:dyDescent="0.2">
      <c r="A10" s="348" t="s">
        <v>128</v>
      </c>
      <c r="B10" s="350">
        <v>6.5</v>
      </c>
      <c r="C10" s="350"/>
      <c r="D10" s="350" t="s">
        <v>134</v>
      </c>
      <c r="E10" s="347">
        <v>5.3</v>
      </c>
      <c r="F10" s="347">
        <v>8</v>
      </c>
      <c r="G10" s="350" t="s">
        <v>514</v>
      </c>
    </row>
    <row r="11" spans="1:12" ht="16.5" customHeight="1" x14ac:dyDescent="0.2">
      <c r="A11" s="45" t="s">
        <v>515</v>
      </c>
      <c r="B11" s="46"/>
      <c r="C11" s="46"/>
      <c r="D11" s="46"/>
      <c r="E11" s="46"/>
      <c r="F11" s="46"/>
      <c r="G11" s="46"/>
    </row>
    <row r="12" spans="1:12" ht="15" x14ac:dyDescent="0.25">
      <c r="A12" s="47" t="s">
        <v>445</v>
      </c>
      <c r="B12" s="48">
        <v>11.63</v>
      </c>
      <c r="C12" s="48"/>
      <c r="D12" s="600"/>
      <c r="E12" s="48">
        <v>8.26</v>
      </c>
      <c r="F12" s="48">
        <v>16.12</v>
      </c>
      <c r="G12" s="49">
        <v>4.0000000000000001E-3</v>
      </c>
      <c r="H12"/>
      <c r="I12"/>
      <c r="J12"/>
      <c r="K12"/>
      <c r="L12"/>
    </row>
    <row r="13" spans="1:12" ht="15" x14ac:dyDescent="0.25">
      <c r="A13" s="50" t="s">
        <v>446</v>
      </c>
      <c r="B13" s="51">
        <v>5.52</v>
      </c>
      <c r="C13" s="51"/>
      <c r="D13" s="24" t="s">
        <v>134</v>
      </c>
      <c r="E13" s="51">
        <v>4.22</v>
      </c>
      <c r="F13" s="51">
        <v>7.19</v>
      </c>
      <c r="G13" s="52" t="s">
        <v>136</v>
      </c>
      <c r="H13"/>
      <c r="I13"/>
      <c r="J13"/>
      <c r="K13"/>
      <c r="L13"/>
    </row>
    <row r="14" spans="1:12" x14ac:dyDescent="0.2">
      <c r="A14" s="600" t="s">
        <v>142</v>
      </c>
      <c r="G14" s="600"/>
      <c r="H14" s="598"/>
    </row>
    <row r="15" spans="1:12" x14ac:dyDescent="0.2">
      <c r="A15" s="9" t="s">
        <v>143</v>
      </c>
    </row>
    <row r="16" spans="1:12" x14ac:dyDescent="0.2">
      <c r="A16" s="9" t="s">
        <v>144</v>
      </c>
      <c r="H16" s="534"/>
    </row>
    <row r="17" spans="1:7" x14ac:dyDescent="0.2">
      <c r="A17" s="534" t="s">
        <v>145</v>
      </c>
      <c r="B17" s="534"/>
      <c r="C17" s="534"/>
      <c r="D17" s="534"/>
      <c r="E17" s="534"/>
      <c r="F17" s="534"/>
      <c r="G17" s="534"/>
    </row>
  </sheetData>
  <mergeCells count="1">
    <mergeCell ref="A8:G8"/>
  </mergeCells>
  <conditionalFormatting sqref="G7 H15">
    <cfRule type="cellIs" dxfId="206" priority="12" operator="lessThan">
      <formula>0.05</formula>
    </cfRule>
    <cfRule type="cellIs" priority="13" operator="lessThan">
      <formula>0.05</formula>
    </cfRule>
    <cfRule type="cellIs" dxfId="205" priority="14" operator="lessThan">
      <formula>0.05</formula>
    </cfRule>
  </conditionalFormatting>
  <conditionalFormatting sqref="H4:H5">
    <cfRule type="cellIs" dxfId="204" priority="9" operator="lessThan">
      <formula>0.05</formula>
    </cfRule>
    <cfRule type="cellIs" priority="10" operator="lessThan">
      <formula>0.05</formula>
    </cfRule>
    <cfRule type="cellIs" dxfId="203" priority="11" operator="lessThan">
      <formula>0.05</formula>
    </cfRule>
  </conditionalFormatting>
  <conditionalFormatting sqref="I4:I5">
    <cfRule type="cellIs" dxfId="202" priority="8" operator="lessThan">
      <formula>0.05</formula>
    </cfRule>
  </conditionalFormatting>
  <conditionalFormatting sqref="G12:G13">
    <cfRule type="cellIs" dxfId="201" priority="7" operator="lessThan">
      <formula>0.05</formula>
    </cfRule>
  </conditionalFormatting>
  <conditionalFormatting sqref="H14">
    <cfRule type="cellIs" dxfId="200" priority="4" operator="lessThan">
      <formula>0.05</formula>
    </cfRule>
    <cfRule type="cellIs" priority="5" operator="lessThan">
      <formula>0.05</formula>
    </cfRule>
    <cfRule type="cellIs" dxfId="199" priority="6" operator="lessThan">
      <formula>0.05</formula>
    </cfRule>
  </conditionalFormatting>
  <conditionalFormatting sqref="H16">
    <cfRule type="cellIs" dxfId="198" priority="1" operator="lessThan">
      <formula>0.05</formula>
    </cfRule>
    <cfRule type="cellIs" priority="2" operator="lessThan">
      <formula>0.05</formula>
    </cfRule>
    <cfRule type="cellIs" dxfId="197" priority="3" operator="lessThan">
      <formula>0.05</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20AA-2FE3-4D49-8D6D-0D21058339DA}">
  <dimension ref="A1:J18"/>
  <sheetViews>
    <sheetView workbookViewId="0">
      <selection activeCell="G15" sqref="G15"/>
    </sheetView>
  </sheetViews>
  <sheetFormatPr defaultColWidth="9.140625" defaultRowHeight="12.75" x14ac:dyDescent="0.2"/>
  <cols>
    <col min="1" max="1" width="49.42578125" style="9" customWidth="1"/>
    <col min="2" max="2" width="10.5703125" style="9" customWidth="1"/>
    <col min="3" max="4" width="1.7109375" style="9" customWidth="1"/>
    <col min="5" max="6" width="15" style="9" customWidth="1"/>
    <col min="7" max="7" width="9.7109375" style="9" customWidth="1"/>
    <col min="8" max="8" width="86.140625" style="9" customWidth="1"/>
    <col min="9" max="16384" width="9.140625" style="9"/>
  </cols>
  <sheetData>
    <row r="1" spans="1:10" x14ac:dyDescent="0.2">
      <c r="A1" s="531" t="s">
        <v>516</v>
      </c>
    </row>
    <row r="2" spans="1:10" x14ac:dyDescent="0.2">
      <c r="A2" s="9" t="s">
        <v>517</v>
      </c>
    </row>
    <row r="3" spans="1:10" ht="15.75" customHeight="1" x14ac:dyDescent="0.2">
      <c r="A3" s="14" t="s">
        <v>518</v>
      </c>
      <c r="B3" s="30"/>
      <c r="C3" s="30"/>
      <c r="D3" s="30"/>
      <c r="E3" s="30"/>
      <c r="F3" s="30"/>
      <c r="G3" s="30"/>
      <c r="H3" s="30"/>
      <c r="I3" s="30"/>
      <c r="J3" s="31"/>
    </row>
    <row r="4" spans="1:10" ht="15" customHeight="1" x14ac:dyDescent="0.2">
      <c r="A4" s="9" t="s">
        <v>519</v>
      </c>
      <c r="C4" s="32"/>
      <c r="D4" s="32"/>
      <c r="E4" s="32"/>
      <c r="H4" s="33"/>
      <c r="I4" s="33"/>
    </row>
    <row r="5" spans="1:10" ht="15" customHeight="1" x14ac:dyDescent="0.2">
      <c r="A5" s="43" t="s">
        <v>511</v>
      </c>
      <c r="C5" s="32"/>
      <c r="D5" s="32"/>
      <c r="E5" s="32"/>
      <c r="H5" s="33"/>
      <c r="I5" s="33"/>
    </row>
    <row r="7" spans="1:10" s="21" customFormat="1" ht="38.25" x14ac:dyDescent="0.2">
      <c r="A7" s="18"/>
      <c r="B7" s="533" t="s">
        <v>151</v>
      </c>
      <c r="C7" s="20"/>
      <c r="D7" s="20"/>
      <c r="E7" s="19" t="s">
        <v>124</v>
      </c>
      <c r="F7" s="19" t="s">
        <v>125</v>
      </c>
      <c r="G7" s="44" t="s">
        <v>126</v>
      </c>
    </row>
    <row r="8" spans="1:10" ht="17.25" customHeight="1" x14ac:dyDescent="0.2">
      <c r="A8" s="641" t="s">
        <v>520</v>
      </c>
      <c r="B8" s="641"/>
      <c r="C8" s="641"/>
      <c r="D8" s="641"/>
      <c r="E8" s="641"/>
      <c r="F8" s="641"/>
      <c r="G8" s="641"/>
    </row>
    <row r="9" spans="1:10" ht="17.25" customHeight="1" x14ac:dyDescent="0.2">
      <c r="A9" s="22" t="s">
        <v>513</v>
      </c>
      <c r="B9" s="22"/>
      <c r="C9" s="22"/>
      <c r="D9" s="22"/>
      <c r="E9" s="22"/>
      <c r="F9" s="22"/>
      <c r="G9" s="22"/>
    </row>
    <row r="10" spans="1:10" ht="16.5" customHeight="1" x14ac:dyDescent="0.2">
      <c r="A10" s="24" t="s">
        <v>128</v>
      </c>
      <c r="B10" s="25">
        <v>5.3</v>
      </c>
      <c r="C10" s="39"/>
      <c r="D10" s="39"/>
      <c r="E10" s="25">
        <v>4.5999999999999996</v>
      </c>
      <c r="F10" s="25">
        <v>6.1</v>
      </c>
      <c r="G10" s="39" t="s">
        <v>514</v>
      </c>
    </row>
    <row r="11" spans="1:10" ht="17.25" customHeight="1" x14ac:dyDescent="0.2">
      <c r="A11" s="641" t="s">
        <v>521</v>
      </c>
      <c r="B11" s="641"/>
      <c r="C11" s="641"/>
      <c r="D11" s="641"/>
      <c r="E11" s="641"/>
      <c r="F11" s="641"/>
      <c r="G11" s="641"/>
    </row>
    <row r="12" spans="1:10" ht="17.25" customHeight="1" x14ac:dyDescent="0.2">
      <c r="A12" s="22" t="s">
        <v>513</v>
      </c>
      <c r="B12" s="22"/>
      <c r="C12" s="22"/>
      <c r="D12" s="22"/>
      <c r="E12" s="22"/>
      <c r="F12" s="22"/>
      <c r="G12" s="22"/>
    </row>
    <row r="13" spans="1:10" ht="16.5" customHeight="1" x14ac:dyDescent="0.2">
      <c r="A13" s="9" t="s">
        <v>128</v>
      </c>
      <c r="B13" s="23">
        <v>6.2</v>
      </c>
      <c r="C13" s="17"/>
      <c r="D13" s="17"/>
      <c r="E13" s="23">
        <v>5.5</v>
      </c>
      <c r="F13" s="23">
        <v>7.1</v>
      </c>
      <c r="G13" s="17" t="s">
        <v>514</v>
      </c>
    </row>
    <row r="14" spans="1:10" ht="16.5" customHeight="1" x14ac:dyDescent="0.2">
      <c r="A14" s="45" t="s">
        <v>522</v>
      </c>
      <c r="B14" s="53"/>
      <c r="C14" s="46"/>
      <c r="D14" s="46"/>
      <c r="E14" s="53"/>
      <c r="F14" s="53"/>
      <c r="G14" s="46"/>
    </row>
    <row r="15" spans="1:10" ht="16.5" customHeight="1" x14ac:dyDescent="0.2">
      <c r="A15" s="54" t="s">
        <v>445</v>
      </c>
      <c r="B15" s="48">
        <v>8.4</v>
      </c>
      <c r="C15" s="17"/>
      <c r="D15" s="17"/>
      <c r="E15" s="48">
        <v>7</v>
      </c>
      <c r="F15" s="48">
        <v>10.1</v>
      </c>
      <c r="G15" s="55" t="s">
        <v>136</v>
      </c>
    </row>
    <row r="16" spans="1:10" ht="16.5" customHeight="1" x14ac:dyDescent="0.2">
      <c r="A16" s="56" t="s">
        <v>446</v>
      </c>
      <c r="B16" s="51">
        <v>5</v>
      </c>
      <c r="C16" s="39"/>
      <c r="D16" s="39"/>
      <c r="E16" s="51">
        <v>4.2</v>
      </c>
      <c r="F16" s="51">
        <v>6</v>
      </c>
      <c r="G16" s="57" t="s">
        <v>141</v>
      </c>
    </row>
    <row r="17" spans="1:8" x14ac:dyDescent="0.2">
      <c r="A17" s="600" t="s">
        <v>142</v>
      </c>
      <c r="G17" s="600"/>
      <c r="H17" s="600"/>
    </row>
    <row r="18" spans="1:8" x14ac:dyDescent="0.2">
      <c r="A18" s="647" t="s">
        <v>145</v>
      </c>
      <c r="B18" s="647"/>
      <c r="C18" s="647"/>
      <c r="D18" s="647"/>
      <c r="E18" s="647"/>
      <c r="F18" s="647"/>
      <c r="G18" s="647"/>
      <c r="H18" s="647"/>
    </row>
  </sheetData>
  <mergeCells count="3">
    <mergeCell ref="A8:G8"/>
    <mergeCell ref="A11:G11"/>
    <mergeCell ref="A18:H18"/>
  </mergeCells>
  <conditionalFormatting sqref="G7">
    <cfRule type="cellIs" dxfId="196" priority="12" operator="lessThan">
      <formula>0.05</formula>
    </cfRule>
    <cfRule type="cellIs" priority="13" operator="lessThan">
      <formula>0.05</formula>
    </cfRule>
    <cfRule type="cellIs" dxfId="195" priority="14" operator="lessThan">
      <formula>0.05</formula>
    </cfRule>
  </conditionalFormatting>
  <conditionalFormatting sqref="H4">
    <cfRule type="cellIs" dxfId="194" priority="9" operator="lessThan">
      <formula>0.05</formula>
    </cfRule>
    <cfRule type="cellIs" priority="10" operator="lessThan">
      <formula>0.05</formula>
    </cfRule>
    <cfRule type="cellIs" dxfId="193" priority="11" operator="lessThan">
      <formula>0.05</formula>
    </cfRule>
  </conditionalFormatting>
  <conditionalFormatting sqref="I4">
    <cfRule type="cellIs" dxfId="192" priority="8" operator="lessThan">
      <formula>0.05</formula>
    </cfRule>
  </conditionalFormatting>
  <conditionalFormatting sqref="H18">
    <cfRule type="cellIs" dxfId="191" priority="5" operator="lessThan">
      <formula>0.05</formula>
    </cfRule>
    <cfRule type="cellIs" priority="6" operator="lessThan">
      <formula>0.05</formula>
    </cfRule>
    <cfRule type="cellIs" dxfId="190" priority="7" operator="lessThan">
      <formula>0.05</formula>
    </cfRule>
  </conditionalFormatting>
  <conditionalFormatting sqref="H5">
    <cfRule type="cellIs" dxfId="189" priority="2" operator="lessThan">
      <formula>0.05</formula>
    </cfRule>
    <cfRule type="cellIs" priority="3" operator="lessThan">
      <formula>0.05</formula>
    </cfRule>
    <cfRule type="cellIs" dxfId="188" priority="4" operator="lessThan">
      <formula>0.05</formula>
    </cfRule>
  </conditionalFormatting>
  <conditionalFormatting sqref="I5">
    <cfRule type="cellIs" dxfId="187" priority="1" operator="lessThan">
      <formula>0.05</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A4E1-F1EF-46F9-A797-1C397CE0BDDB}">
  <dimension ref="A1:I11"/>
  <sheetViews>
    <sheetView workbookViewId="0">
      <selection activeCell="A3" sqref="A3"/>
    </sheetView>
  </sheetViews>
  <sheetFormatPr defaultColWidth="9.140625" defaultRowHeight="12.75" x14ac:dyDescent="0.2"/>
  <cols>
    <col min="1" max="1" width="44.7109375" style="9" customWidth="1"/>
    <col min="2" max="2" width="10.7109375" style="9" customWidth="1"/>
    <col min="3" max="4" width="1.7109375" style="9" customWidth="1"/>
    <col min="5" max="6" width="15" style="9" customWidth="1"/>
    <col min="7" max="7" width="86.140625" style="9" customWidth="1"/>
    <col min="8" max="16384" width="9.140625" style="9"/>
  </cols>
  <sheetData>
    <row r="1" spans="1:9" x14ac:dyDescent="0.2">
      <c r="A1" s="531" t="s">
        <v>523</v>
      </c>
    </row>
    <row r="2" spans="1:9" x14ac:dyDescent="0.2">
      <c r="A2" s="9" t="s">
        <v>524</v>
      </c>
    </row>
    <row r="3" spans="1:9" ht="15.75" customHeight="1" x14ac:dyDescent="0.2">
      <c r="A3" s="14" t="s">
        <v>525</v>
      </c>
      <c r="B3" s="30"/>
      <c r="C3" s="30"/>
      <c r="D3" s="30"/>
      <c r="E3" s="30"/>
      <c r="F3" s="30"/>
      <c r="G3" s="30"/>
      <c r="H3" s="30"/>
      <c r="I3" s="31"/>
    </row>
    <row r="4" spans="1:9" ht="15" customHeight="1" x14ac:dyDescent="0.2">
      <c r="A4" s="9" t="s">
        <v>519</v>
      </c>
      <c r="C4" s="32"/>
      <c r="D4" s="32"/>
      <c r="E4" s="32"/>
      <c r="G4" s="33"/>
      <c r="H4" s="33"/>
    </row>
    <row r="5" spans="1:9" ht="15" customHeight="1" x14ac:dyDescent="0.2">
      <c r="A5" s="43" t="s">
        <v>511</v>
      </c>
      <c r="C5" s="32"/>
      <c r="D5" s="32"/>
      <c r="E5" s="32"/>
      <c r="G5" s="33"/>
      <c r="H5" s="33"/>
    </row>
    <row r="7" spans="1:9" s="21" customFormat="1" ht="38.25" x14ac:dyDescent="0.2">
      <c r="A7" s="18"/>
      <c r="B7" s="533" t="s">
        <v>151</v>
      </c>
      <c r="C7" s="20"/>
      <c r="D7" s="20"/>
      <c r="E7" s="19" t="s">
        <v>124</v>
      </c>
      <c r="F7" s="19" t="s">
        <v>125</v>
      </c>
    </row>
    <row r="8" spans="1:9" ht="17.25" customHeight="1" x14ac:dyDescent="0.2">
      <c r="A8" s="641" t="s">
        <v>526</v>
      </c>
      <c r="B8" s="641"/>
      <c r="C8" s="641"/>
      <c r="D8" s="641"/>
      <c r="E8" s="641"/>
      <c r="F8" s="641"/>
    </row>
    <row r="9" spans="1:9" ht="17.25" customHeight="1" x14ac:dyDescent="0.2">
      <c r="A9" s="22" t="s">
        <v>513</v>
      </c>
      <c r="B9" s="22"/>
      <c r="C9" s="22"/>
      <c r="D9" s="22"/>
      <c r="E9" s="22"/>
      <c r="F9" s="22"/>
    </row>
    <row r="10" spans="1:9" ht="16.5" customHeight="1" x14ac:dyDescent="0.2">
      <c r="A10" s="24" t="s">
        <v>128</v>
      </c>
      <c r="B10" s="51">
        <v>14.4</v>
      </c>
      <c r="C10" s="39"/>
      <c r="D10" s="39"/>
      <c r="E10" s="51">
        <v>12.1</v>
      </c>
      <c r="F10" s="51">
        <v>17</v>
      </c>
    </row>
    <row r="11" spans="1:9" x14ac:dyDescent="0.2">
      <c r="A11" s="600" t="s">
        <v>142</v>
      </c>
      <c r="G11" s="598"/>
    </row>
  </sheetData>
  <mergeCells count="1">
    <mergeCell ref="A8:F8"/>
  </mergeCells>
  <conditionalFormatting sqref="G4">
    <cfRule type="cellIs" dxfId="186" priority="9" operator="lessThan">
      <formula>0.05</formula>
    </cfRule>
    <cfRule type="cellIs" priority="10" operator="lessThan">
      <formula>0.05</formula>
    </cfRule>
    <cfRule type="cellIs" dxfId="185" priority="11" operator="lessThan">
      <formula>0.05</formula>
    </cfRule>
  </conditionalFormatting>
  <conditionalFormatting sqref="H4">
    <cfRule type="cellIs" dxfId="184" priority="8" operator="lessThan">
      <formula>0.05</formula>
    </cfRule>
  </conditionalFormatting>
  <conditionalFormatting sqref="G11">
    <cfRule type="cellIs" dxfId="183" priority="5" operator="lessThan">
      <formula>0.05</formula>
    </cfRule>
    <cfRule type="cellIs" priority="6" operator="lessThan">
      <formula>0.05</formula>
    </cfRule>
    <cfRule type="cellIs" dxfId="182" priority="7" operator="lessThan">
      <formula>0.05</formula>
    </cfRule>
  </conditionalFormatting>
  <conditionalFormatting sqref="G5">
    <cfRule type="cellIs" dxfId="181" priority="2" operator="lessThan">
      <formula>0.05</formula>
    </cfRule>
    <cfRule type="cellIs" priority="3" operator="lessThan">
      <formula>0.05</formula>
    </cfRule>
    <cfRule type="cellIs" dxfId="180" priority="4" operator="lessThan">
      <formula>0.05</formula>
    </cfRule>
  </conditionalFormatting>
  <conditionalFormatting sqref="H5">
    <cfRule type="cellIs" dxfId="179" priority="1" operator="lessThan">
      <formula>0.05</formula>
    </cfRule>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D23E-309F-434F-8D5C-DC4A1A7A4D63}">
  <dimension ref="A1:O130"/>
  <sheetViews>
    <sheetView workbookViewId="0">
      <selection activeCell="H83" sqref="H83"/>
    </sheetView>
  </sheetViews>
  <sheetFormatPr defaultColWidth="9.140625" defaultRowHeight="12.75" x14ac:dyDescent="0.2"/>
  <cols>
    <col min="1" max="1" width="62.5703125" style="9" customWidth="1"/>
    <col min="2" max="2" width="10" style="9" customWidth="1"/>
    <col min="3" max="4" width="2.7109375" style="9" customWidth="1"/>
    <col min="5" max="6" width="15" style="9" customWidth="1"/>
    <col min="7" max="7" width="9.7109375" style="9" customWidth="1"/>
    <col min="8" max="8" width="86.140625" style="9" customWidth="1"/>
    <col min="9" max="16384" width="9.140625" style="9"/>
  </cols>
  <sheetData>
    <row r="1" spans="1:12" x14ac:dyDescent="0.2">
      <c r="A1" s="531" t="s">
        <v>527</v>
      </c>
    </row>
    <row r="2" spans="1:12" x14ac:dyDescent="0.2">
      <c r="A2" s="9" t="s">
        <v>455</v>
      </c>
    </row>
    <row r="3" spans="1:12" ht="15.75" customHeight="1" x14ac:dyDescent="0.2">
      <c r="A3" s="14" t="s">
        <v>456</v>
      </c>
      <c r="B3" s="30"/>
      <c r="C3" s="30"/>
      <c r="D3" s="30"/>
      <c r="E3" s="30"/>
      <c r="F3" s="30"/>
      <c r="G3" s="30"/>
      <c r="H3" s="30"/>
      <c r="I3" s="30"/>
      <c r="J3" s="31"/>
    </row>
    <row r="4" spans="1:12" ht="15" customHeight="1" x14ac:dyDescent="0.2">
      <c r="A4" s="9" t="s">
        <v>519</v>
      </c>
      <c r="C4" s="32"/>
      <c r="D4" s="32"/>
      <c r="E4" s="32"/>
      <c r="H4" s="33"/>
      <c r="I4" s="33"/>
    </row>
    <row r="5" spans="1:12" ht="15" customHeight="1" x14ac:dyDescent="0.2">
      <c r="A5" s="43" t="s">
        <v>511</v>
      </c>
      <c r="C5" s="32"/>
      <c r="D5" s="32"/>
      <c r="E5" s="32"/>
      <c r="H5" s="33"/>
      <c r="I5" s="33"/>
    </row>
    <row r="7" spans="1:12" s="21" customFormat="1" ht="38.25" x14ac:dyDescent="0.2">
      <c r="A7" s="18"/>
      <c r="B7" s="533" t="s">
        <v>151</v>
      </c>
      <c r="C7" s="20"/>
      <c r="D7" s="20"/>
      <c r="E7" s="19" t="s">
        <v>124</v>
      </c>
      <c r="F7" s="19" t="s">
        <v>125</v>
      </c>
      <c r="G7" s="44" t="s">
        <v>126</v>
      </c>
    </row>
    <row r="8" spans="1:12" ht="17.25" customHeight="1" x14ac:dyDescent="0.2">
      <c r="A8" s="641" t="s">
        <v>528</v>
      </c>
      <c r="B8" s="641"/>
      <c r="C8" s="641"/>
      <c r="D8" s="641"/>
      <c r="E8" s="641"/>
      <c r="F8" s="641"/>
      <c r="G8" s="641"/>
    </row>
    <row r="9" spans="1:12" ht="17.25" customHeight="1" x14ac:dyDescent="0.2">
      <c r="A9" s="58" t="s">
        <v>513</v>
      </c>
      <c r="B9" s="22"/>
      <c r="C9" s="22"/>
      <c r="D9" s="22"/>
      <c r="E9" s="22"/>
      <c r="F9" s="22"/>
      <c r="G9" s="22"/>
    </row>
    <row r="10" spans="1:12" ht="16.5" customHeight="1" x14ac:dyDescent="0.2">
      <c r="A10" s="9" t="s">
        <v>128</v>
      </c>
      <c r="B10" s="17">
        <v>8.1999999999999993</v>
      </c>
      <c r="C10" s="17"/>
      <c r="D10" s="17"/>
      <c r="E10" s="48">
        <v>7.9</v>
      </c>
      <c r="F10" s="48">
        <v>8.6</v>
      </c>
      <c r="G10" s="17" t="s">
        <v>514</v>
      </c>
    </row>
    <row r="11" spans="1:12" ht="16.5" customHeight="1" x14ac:dyDescent="0.2">
      <c r="A11" s="45" t="s">
        <v>368</v>
      </c>
      <c r="B11" s="46"/>
      <c r="C11" s="46"/>
      <c r="D11" s="46"/>
      <c r="E11" s="59"/>
      <c r="F11" s="59"/>
      <c r="G11" s="46"/>
    </row>
    <row r="12" spans="1:12" ht="15" x14ac:dyDescent="0.25">
      <c r="A12" s="60" t="s">
        <v>483</v>
      </c>
      <c r="B12" s="48">
        <v>13</v>
      </c>
      <c r="C12" s="61"/>
      <c r="D12" s="61"/>
      <c r="E12" s="48">
        <v>11.4</v>
      </c>
      <c r="F12" s="48">
        <v>14.9</v>
      </c>
      <c r="G12" s="55" t="s">
        <v>136</v>
      </c>
      <c r="H12"/>
      <c r="I12"/>
      <c r="J12"/>
      <c r="K12"/>
      <c r="L12"/>
    </row>
    <row r="13" spans="1:12" ht="15" x14ac:dyDescent="0.25">
      <c r="A13" s="60" t="s">
        <v>529</v>
      </c>
      <c r="B13" s="48">
        <v>9.5</v>
      </c>
      <c r="C13" s="17"/>
      <c r="D13" s="17" t="s">
        <v>134</v>
      </c>
      <c r="E13" s="48">
        <v>8.9</v>
      </c>
      <c r="F13" s="48">
        <v>10.199999999999999</v>
      </c>
      <c r="G13" s="49" t="s">
        <v>141</v>
      </c>
      <c r="H13"/>
      <c r="I13"/>
      <c r="J13"/>
      <c r="K13"/>
      <c r="L13"/>
    </row>
    <row r="14" spans="1:12" ht="15" x14ac:dyDescent="0.25">
      <c r="A14" s="60" t="s">
        <v>530</v>
      </c>
      <c r="B14" s="48">
        <v>6.6</v>
      </c>
      <c r="C14" s="17"/>
      <c r="D14" s="17"/>
      <c r="E14" s="48">
        <v>6.1</v>
      </c>
      <c r="F14" s="48">
        <v>7.1</v>
      </c>
      <c r="G14" s="49" t="s">
        <v>141</v>
      </c>
      <c r="H14"/>
      <c r="I14"/>
      <c r="J14"/>
      <c r="K14"/>
      <c r="L14"/>
    </row>
    <row r="15" spans="1:12" ht="15" x14ac:dyDescent="0.25">
      <c r="A15" s="62" t="s">
        <v>488</v>
      </c>
      <c r="B15" s="51">
        <v>4.5</v>
      </c>
      <c r="C15" s="39"/>
      <c r="D15" s="39" t="s">
        <v>174</v>
      </c>
      <c r="E15" s="51">
        <v>4</v>
      </c>
      <c r="F15" s="51">
        <v>4.9000000000000004</v>
      </c>
      <c r="G15" s="57" t="s">
        <v>141</v>
      </c>
      <c r="H15"/>
      <c r="I15"/>
      <c r="J15"/>
      <c r="K15"/>
      <c r="L15"/>
    </row>
    <row r="16" spans="1:12" ht="15" x14ac:dyDescent="0.25">
      <c r="A16" s="63" t="s">
        <v>531</v>
      </c>
      <c r="B16" s="46"/>
      <c r="C16" s="46"/>
      <c r="D16" s="46"/>
      <c r="E16" s="59"/>
      <c r="F16" s="59"/>
      <c r="G16" s="46"/>
      <c r="H16"/>
      <c r="I16"/>
      <c r="J16"/>
      <c r="K16"/>
      <c r="L16"/>
    </row>
    <row r="17" spans="1:12" ht="15" x14ac:dyDescent="0.25">
      <c r="A17" s="60" t="s">
        <v>532</v>
      </c>
      <c r="B17" s="17">
        <v>7.5</v>
      </c>
      <c r="C17" s="17"/>
      <c r="D17" s="17" t="s">
        <v>134</v>
      </c>
      <c r="E17" s="48">
        <v>7</v>
      </c>
      <c r="F17" s="48">
        <v>8.1</v>
      </c>
      <c r="G17" s="55" t="s">
        <v>136</v>
      </c>
      <c r="H17"/>
      <c r="I17"/>
      <c r="J17"/>
      <c r="K17"/>
      <c r="L17"/>
    </row>
    <row r="18" spans="1:12" ht="15" x14ac:dyDescent="0.25">
      <c r="A18" s="60" t="s">
        <v>533</v>
      </c>
      <c r="B18" s="17">
        <v>8.3000000000000007</v>
      </c>
      <c r="C18" s="17"/>
      <c r="D18" s="17"/>
      <c r="E18" s="48">
        <v>7.8</v>
      </c>
      <c r="F18" s="48">
        <v>8.8000000000000007</v>
      </c>
      <c r="G18" s="55">
        <v>5.3999999999999999E-2</v>
      </c>
      <c r="H18"/>
      <c r="I18"/>
      <c r="J18"/>
      <c r="K18"/>
      <c r="L18"/>
    </row>
    <row r="19" spans="1:12" ht="15" x14ac:dyDescent="0.25">
      <c r="A19" s="60" t="s">
        <v>534</v>
      </c>
      <c r="B19" s="17">
        <v>27.6</v>
      </c>
      <c r="C19" s="17" t="s">
        <v>197</v>
      </c>
      <c r="D19" s="17"/>
      <c r="E19" s="48">
        <v>17.5</v>
      </c>
      <c r="F19" s="48">
        <v>40.6</v>
      </c>
      <c r="G19" s="49">
        <v>1E-3</v>
      </c>
      <c r="H19"/>
      <c r="I19"/>
      <c r="J19"/>
      <c r="K19"/>
      <c r="L19"/>
    </row>
    <row r="20" spans="1:12" ht="15" x14ac:dyDescent="0.25">
      <c r="A20" s="60" t="s">
        <v>535</v>
      </c>
      <c r="B20" s="17">
        <v>15.2</v>
      </c>
      <c r="C20" s="17"/>
      <c r="D20" s="17"/>
      <c r="E20" s="48">
        <v>8.4</v>
      </c>
      <c r="F20" s="48">
        <v>25.9</v>
      </c>
      <c r="G20" s="55">
        <v>8.4000000000000005E-2</v>
      </c>
      <c r="H20"/>
      <c r="I20"/>
      <c r="J20"/>
      <c r="K20"/>
      <c r="L20"/>
    </row>
    <row r="21" spans="1:12" ht="15" x14ac:dyDescent="0.25">
      <c r="A21" s="60" t="s">
        <v>536</v>
      </c>
      <c r="B21" s="17">
        <v>23.3</v>
      </c>
      <c r="C21" s="17"/>
      <c r="D21" s="17"/>
      <c r="E21" s="48">
        <v>17.2</v>
      </c>
      <c r="F21" s="48">
        <v>30.8</v>
      </c>
      <c r="G21" s="49" t="s">
        <v>141</v>
      </c>
      <c r="H21"/>
      <c r="I21"/>
      <c r="J21"/>
      <c r="K21"/>
      <c r="L21"/>
    </row>
    <row r="22" spans="1:12" ht="15" x14ac:dyDescent="0.25">
      <c r="A22" s="62" t="s">
        <v>537</v>
      </c>
      <c r="B22" s="39">
        <v>25.4</v>
      </c>
      <c r="C22" s="39" t="s">
        <v>197</v>
      </c>
      <c r="D22" s="39"/>
      <c r="E22" s="51">
        <v>15.5</v>
      </c>
      <c r="F22" s="51">
        <v>38.799999999999997</v>
      </c>
      <c r="G22" s="57">
        <v>3.0000000000000001E-3</v>
      </c>
      <c r="H22"/>
      <c r="I22"/>
      <c r="J22"/>
      <c r="K22"/>
      <c r="L22"/>
    </row>
    <row r="23" spans="1:12" ht="15" x14ac:dyDescent="0.25">
      <c r="A23" s="64" t="s">
        <v>130</v>
      </c>
      <c r="B23" s="17"/>
      <c r="C23" s="17"/>
      <c r="D23" s="17"/>
      <c r="E23" s="48"/>
      <c r="F23" s="48"/>
      <c r="G23" s="17"/>
      <c r="H23"/>
      <c r="I23"/>
      <c r="J23"/>
      <c r="K23"/>
      <c r="L23"/>
    </row>
    <row r="24" spans="1:12" ht="15" x14ac:dyDescent="0.25">
      <c r="A24" s="60" t="s">
        <v>538</v>
      </c>
      <c r="B24" s="17">
        <v>12.8</v>
      </c>
      <c r="C24" s="17" t="s">
        <v>197</v>
      </c>
      <c r="D24" s="17"/>
      <c r="E24" s="48">
        <v>5.3</v>
      </c>
      <c r="F24" s="48">
        <v>27.6</v>
      </c>
      <c r="G24" s="55">
        <v>0.26100000000000001</v>
      </c>
      <c r="H24"/>
      <c r="I24"/>
      <c r="J24"/>
      <c r="K24"/>
      <c r="L24"/>
    </row>
    <row r="25" spans="1:12" ht="15" x14ac:dyDescent="0.25">
      <c r="A25" s="60" t="s">
        <v>184</v>
      </c>
      <c r="B25" s="17">
        <v>7.4</v>
      </c>
      <c r="C25" s="17"/>
      <c r="D25" s="17"/>
      <c r="E25" s="48">
        <v>6.6</v>
      </c>
      <c r="F25" s="48">
        <v>8.3000000000000007</v>
      </c>
      <c r="G25" s="55">
        <v>0.155</v>
      </c>
      <c r="H25"/>
      <c r="I25"/>
      <c r="J25"/>
      <c r="K25"/>
      <c r="L25"/>
    </row>
    <row r="26" spans="1:12" ht="15" x14ac:dyDescent="0.25">
      <c r="A26" s="60" t="s">
        <v>132</v>
      </c>
      <c r="B26" s="17">
        <v>8.3000000000000007</v>
      </c>
      <c r="C26" s="17"/>
      <c r="D26" s="17"/>
      <c r="E26" s="48">
        <v>7.3</v>
      </c>
      <c r="F26" s="48">
        <v>9.4</v>
      </c>
      <c r="G26" s="55">
        <v>7.0000000000000001E-3</v>
      </c>
      <c r="H26"/>
      <c r="I26"/>
      <c r="J26"/>
      <c r="K26"/>
      <c r="L26"/>
    </row>
    <row r="27" spans="1:12" ht="15" x14ac:dyDescent="0.25">
      <c r="A27" s="60" t="s">
        <v>419</v>
      </c>
      <c r="B27" s="17">
        <v>10.4</v>
      </c>
      <c r="C27" s="17"/>
      <c r="D27" s="17"/>
      <c r="E27" s="48">
        <v>9.6</v>
      </c>
      <c r="F27" s="48">
        <v>11.2</v>
      </c>
      <c r="G27" s="49" t="s">
        <v>141</v>
      </c>
      <c r="H27"/>
      <c r="I27"/>
      <c r="J27"/>
      <c r="K27"/>
      <c r="L27"/>
    </row>
    <row r="28" spans="1:12" ht="15" x14ac:dyDescent="0.25">
      <c r="A28" s="60" t="s">
        <v>539</v>
      </c>
      <c r="B28" s="48">
        <v>12</v>
      </c>
      <c r="C28" s="17"/>
      <c r="D28" s="17"/>
      <c r="E28" s="48">
        <v>8.6999999999999993</v>
      </c>
      <c r="F28" s="48">
        <v>16.3</v>
      </c>
      <c r="G28" s="55">
        <v>6.0000000000000001E-3</v>
      </c>
      <c r="H28"/>
      <c r="I28"/>
      <c r="J28"/>
      <c r="K28"/>
      <c r="L28"/>
    </row>
    <row r="29" spans="1:12" ht="15" x14ac:dyDescent="0.25">
      <c r="A29" s="60" t="s">
        <v>540</v>
      </c>
      <c r="B29" s="17" t="s">
        <v>294</v>
      </c>
      <c r="C29" s="17"/>
      <c r="D29" s="17"/>
      <c r="E29" s="48" t="s">
        <v>294</v>
      </c>
      <c r="F29" s="48" t="s">
        <v>294</v>
      </c>
      <c r="G29" s="55" t="s">
        <v>294</v>
      </c>
      <c r="H29"/>
      <c r="I29"/>
      <c r="J29"/>
      <c r="K29"/>
      <c r="L29"/>
    </row>
    <row r="30" spans="1:12" ht="15" x14ac:dyDescent="0.25">
      <c r="A30" s="60" t="s">
        <v>135</v>
      </c>
      <c r="B30" s="17">
        <v>6.6</v>
      </c>
      <c r="C30" s="17"/>
      <c r="D30" s="17"/>
      <c r="E30" s="48">
        <v>6</v>
      </c>
      <c r="F30" s="48">
        <v>7.3</v>
      </c>
      <c r="G30" s="55" t="s">
        <v>136</v>
      </c>
      <c r="H30"/>
      <c r="I30"/>
      <c r="J30"/>
      <c r="K30"/>
      <c r="L30"/>
    </row>
    <row r="31" spans="1:12" ht="15" x14ac:dyDescent="0.25">
      <c r="A31" s="60" t="s">
        <v>541</v>
      </c>
      <c r="B31" s="17">
        <v>13.3</v>
      </c>
      <c r="C31" s="17"/>
      <c r="D31" s="17"/>
      <c r="E31" s="48">
        <v>10.4</v>
      </c>
      <c r="F31" s="48">
        <v>17</v>
      </c>
      <c r="G31" s="49" t="s">
        <v>141</v>
      </c>
      <c r="H31"/>
      <c r="I31"/>
      <c r="J31"/>
      <c r="K31"/>
      <c r="L31"/>
    </row>
    <row r="32" spans="1:12" ht="15" x14ac:dyDescent="0.25">
      <c r="A32" s="60" t="s">
        <v>542</v>
      </c>
      <c r="B32" s="17">
        <v>8.1999999999999993</v>
      </c>
      <c r="C32" s="17"/>
      <c r="D32" s="17"/>
      <c r="E32" s="48">
        <v>5.7</v>
      </c>
      <c r="F32" s="48">
        <v>11.8</v>
      </c>
      <c r="G32" s="55">
        <v>0.318</v>
      </c>
      <c r="H32"/>
      <c r="I32"/>
      <c r="J32"/>
      <c r="K32"/>
      <c r="L32"/>
    </row>
    <row r="33" spans="1:12" ht="15" x14ac:dyDescent="0.25">
      <c r="A33" s="63" t="s">
        <v>543</v>
      </c>
      <c r="B33" s="46"/>
      <c r="C33" s="46"/>
      <c r="D33" s="46"/>
      <c r="E33" s="59"/>
      <c r="F33" s="59"/>
      <c r="G33" s="46"/>
      <c r="H33"/>
      <c r="I33"/>
      <c r="J33"/>
      <c r="K33"/>
      <c r="L33"/>
    </row>
    <row r="34" spans="1:12" ht="15" x14ac:dyDescent="0.25">
      <c r="A34" s="60" t="s">
        <v>544</v>
      </c>
      <c r="B34" s="17">
        <v>12.3</v>
      </c>
      <c r="C34" s="17"/>
      <c r="D34" s="17"/>
      <c r="E34" s="48">
        <v>10.5</v>
      </c>
      <c r="F34" s="48">
        <v>14.3</v>
      </c>
      <c r="G34" s="49" t="s">
        <v>141</v>
      </c>
      <c r="H34"/>
      <c r="I34"/>
      <c r="J34"/>
      <c r="K34"/>
      <c r="L34"/>
    </row>
    <row r="35" spans="1:12" ht="15" x14ac:dyDescent="0.25">
      <c r="A35" s="60" t="s">
        <v>545</v>
      </c>
      <c r="B35" s="17">
        <v>7.1</v>
      </c>
      <c r="C35" s="17"/>
      <c r="D35" s="17"/>
      <c r="E35" s="48">
        <v>6.7</v>
      </c>
      <c r="F35" s="48">
        <v>7.5</v>
      </c>
      <c r="G35" s="55" t="s">
        <v>136</v>
      </c>
      <c r="H35"/>
      <c r="I35"/>
      <c r="J35"/>
      <c r="K35"/>
      <c r="L35"/>
    </row>
    <row r="36" spans="1:12" ht="15" x14ac:dyDescent="0.25">
      <c r="A36" s="60" t="s">
        <v>198</v>
      </c>
      <c r="B36" s="17">
        <v>15.7</v>
      </c>
      <c r="C36" s="17"/>
      <c r="D36" s="17"/>
      <c r="E36" s="48">
        <v>13.4</v>
      </c>
      <c r="F36" s="48">
        <v>18.2</v>
      </c>
      <c r="G36" s="49" t="s">
        <v>141</v>
      </c>
      <c r="H36"/>
      <c r="I36"/>
      <c r="J36"/>
      <c r="K36"/>
      <c r="L36"/>
    </row>
    <row r="37" spans="1:12" ht="15" x14ac:dyDescent="0.25">
      <c r="A37" s="60" t="s">
        <v>217</v>
      </c>
      <c r="B37" s="17">
        <v>22.6</v>
      </c>
      <c r="C37" s="17"/>
      <c r="D37" s="17"/>
      <c r="E37" s="48">
        <v>16.600000000000001</v>
      </c>
      <c r="F37" s="48">
        <v>30</v>
      </c>
      <c r="G37" s="49" t="s">
        <v>141</v>
      </c>
      <c r="H37"/>
      <c r="I37"/>
      <c r="J37"/>
      <c r="K37"/>
      <c r="L37"/>
    </row>
    <row r="38" spans="1:12" ht="15" x14ac:dyDescent="0.25">
      <c r="A38" s="62" t="s">
        <v>546</v>
      </c>
      <c r="B38" s="39">
        <v>13.2</v>
      </c>
      <c r="C38" s="39"/>
      <c r="D38" s="39"/>
      <c r="E38" s="51">
        <v>10.9</v>
      </c>
      <c r="F38" s="51">
        <v>16</v>
      </c>
      <c r="G38" s="57" t="s">
        <v>141</v>
      </c>
      <c r="H38"/>
      <c r="I38"/>
      <c r="J38"/>
      <c r="K38"/>
      <c r="L38"/>
    </row>
    <row r="39" spans="1:12" ht="15" x14ac:dyDescent="0.25">
      <c r="A39" s="64" t="s">
        <v>547</v>
      </c>
      <c r="B39" s="17"/>
      <c r="C39" s="17"/>
      <c r="D39" s="17"/>
      <c r="E39" s="48"/>
      <c r="F39" s="48"/>
      <c r="G39" s="49"/>
      <c r="H39"/>
      <c r="I39"/>
      <c r="J39"/>
      <c r="K39"/>
      <c r="L39"/>
    </row>
    <row r="40" spans="1:12" ht="15" x14ac:dyDescent="0.25">
      <c r="A40" s="60" t="s">
        <v>548</v>
      </c>
      <c r="B40" s="17">
        <v>8.6</v>
      </c>
      <c r="C40" s="17"/>
      <c r="D40" s="17"/>
      <c r="E40" s="48">
        <v>8.1</v>
      </c>
      <c r="F40" s="48">
        <v>9.1</v>
      </c>
      <c r="G40" s="55" t="s">
        <v>136</v>
      </c>
      <c r="H40"/>
      <c r="I40"/>
      <c r="J40"/>
      <c r="K40"/>
      <c r="L40"/>
    </row>
    <row r="41" spans="1:12" ht="15" x14ac:dyDescent="0.25">
      <c r="A41" s="60" t="s">
        <v>549</v>
      </c>
      <c r="B41" s="17">
        <v>17.100000000000001</v>
      </c>
      <c r="C41" s="17"/>
      <c r="D41" s="17"/>
      <c r="E41" s="48">
        <v>12.3</v>
      </c>
      <c r="F41" s="48">
        <v>23.3</v>
      </c>
      <c r="G41" s="55">
        <v>2E-3</v>
      </c>
      <c r="H41"/>
      <c r="I41"/>
      <c r="J41"/>
      <c r="K41"/>
      <c r="L41"/>
    </row>
    <row r="42" spans="1:12" ht="15" x14ac:dyDescent="0.25">
      <c r="A42" s="60" t="s">
        <v>550</v>
      </c>
      <c r="B42" s="17">
        <v>7.3</v>
      </c>
      <c r="C42" s="17"/>
      <c r="D42" s="17"/>
      <c r="E42" s="48">
        <v>6.7</v>
      </c>
      <c r="F42" s="48">
        <v>8</v>
      </c>
      <c r="G42" s="55">
        <v>3.0000000000000001E-3</v>
      </c>
      <c r="H42"/>
      <c r="I42"/>
      <c r="J42"/>
      <c r="K42"/>
      <c r="L42"/>
    </row>
    <row r="43" spans="1:12" s="66" customFormat="1" ht="15" x14ac:dyDescent="0.25">
      <c r="A43" s="45" t="s">
        <v>551</v>
      </c>
      <c r="B43" s="59"/>
      <c r="C43" s="59"/>
      <c r="D43" s="59"/>
      <c r="E43" s="59"/>
      <c r="F43" s="59"/>
      <c r="G43" s="65"/>
    </row>
    <row r="44" spans="1:12" s="66" customFormat="1" ht="15" x14ac:dyDescent="0.25">
      <c r="A44" s="60" t="s">
        <v>552</v>
      </c>
      <c r="B44" s="17">
        <v>6.6</v>
      </c>
      <c r="C44" s="17"/>
      <c r="D44" s="17"/>
      <c r="E44" s="48">
        <v>6</v>
      </c>
      <c r="F44" s="48">
        <v>7.2</v>
      </c>
      <c r="G44" s="55" t="s">
        <v>136</v>
      </c>
    </row>
    <row r="45" spans="1:12" s="66" customFormat="1" ht="15" x14ac:dyDescent="0.25">
      <c r="A45" s="60" t="s">
        <v>553</v>
      </c>
      <c r="B45" s="17">
        <v>8.4</v>
      </c>
      <c r="C45" s="17"/>
      <c r="D45" s="17"/>
      <c r="E45" s="48">
        <v>7.7</v>
      </c>
      <c r="F45" s="48">
        <v>9.1</v>
      </c>
      <c r="G45" s="49" t="s">
        <v>141</v>
      </c>
    </row>
    <row r="46" spans="1:12" s="66" customFormat="1" ht="15" x14ac:dyDescent="0.25">
      <c r="A46" s="60" t="s">
        <v>554</v>
      </c>
      <c r="B46" s="17">
        <v>10.199999999999999</v>
      </c>
      <c r="C46" s="17"/>
      <c r="D46" s="17"/>
      <c r="E46" s="48">
        <v>9.1999999999999993</v>
      </c>
      <c r="F46" s="48">
        <v>11.4</v>
      </c>
      <c r="G46" s="49" t="s">
        <v>141</v>
      </c>
    </row>
    <row r="47" spans="1:12" s="66" customFormat="1" ht="15" x14ac:dyDescent="0.25">
      <c r="A47" s="60" t="s">
        <v>555</v>
      </c>
      <c r="B47" s="17">
        <v>10.5</v>
      </c>
      <c r="C47" s="17"/>
      <c r="D47" s="17" t="s">
        <v>134</v>
      </c>
      <c r="E47" s="48">
        <v>9.5</v>
      </c>
      <c r="F47" s="48">
        <v>11.7</v>
      </c>
      <c r="G47" s="49" t="s">
        <v>141</v>
      </c>
    </row>
    <row r="48" spans="1:12" s="66" customFormat="1" ht="15" hidden="1" x14ac:dyDescent="0.25">
      <c r="A48" s="64"/>
      <c r="B48" s="17"/>
      <c r="C48" s="17"/>
      <c r="D48" s="17"/>
      <c r="E48" s="48"/>
      <c r="F48" s="48"/>
      <c r="G48" s="17"/>
    </row>
    <row r="49" spans="1:15" s="66" customFormat="1" ht="15" hidden="1" x14ac:dyDescent="0.25">
      <c r="A49" s="9" t="s">
        <v>556</v>
      </c>
      <c r="B49" s="17"/>
      <c r="C49" s="17"/>
      <c r="D49" s="17"/>
      <c r="E49" s="48"/>
      <c r="F49" s="48"/>
      <c r="G49" s="17"/>
    </row>
    <row r="50" spans="1:15" s="66" customFormat="1" ht="15" hidden="1" x14ac:dyDescent="0.25">
      <c r="A50" s="9" t="s">
        <v>557</v>
      </c>
      <c r="B50" s="17"/>
      <c r="C50" s="17"/>
      <c r="D50" s="17"/>
      <c r="E50" s="48"/>
      <c r="F50" s="48"/>
      <c r="G50" s="17"/>
    </row>
    <row r="51" spans="1:15" s="66" customFormat="1" ht="15" hidden="1" x14ac:dyDescent="0.25">
      <c r="A51" s="9" t="s">
        <v>558</v>
      </c>
      <c r="B51" s="17"/>
      <c r="C51" s="17"/>
      <c r="D51" s="17"/>
      <c r="E51" s="48"/>
      <c r="F51" s="48"/>
      <c r="G51" s="17"/>
    </row>
    <row r="52" spans="1:15" customFormat="1" ht="15" x14ac:dyDescent="0.25">
      <c r="A52" s="67" t="s">
        <v>559</v>
      </c>
      <c r="B52" s="68"/>
      <c r="C52" s="68"/>
      <c r="D52" s="68"/>
      <c r="E52" s="68"/>
      <c r="F52" s="68"/>
      <c r="G52" s="68"/>
      <c r="H52" s="69"/>
      <c r="I52" s="69"/>
      <c r="J52" s="69"/>
      <c r="K52" s="69"/>
      <c r="L52" s="69"/>
      <c r="M52" s="69"/>
      <c r="N52" s="69"/>
      <c r="O52" s="69"/>
    </row>
    <row r="53" spans="1:15" customFormat="1" ht="15" x14ac:dyDescent="0.25">
      <c r="A53" s="60" t="s">
        <v>560</v>
      </c>
      <c r="B53" s="17">
        <v>12</v>
      </c>
      <c r="C53" s="70"/>
      <c r="D53" s="70"/>
      <c r="E53" s="48">
        <v>10.4</v>
      </c>
      <c r="F53" s="48">
        <v>13.9</v>
      </c>
      <c r="G53" s="55" t="s">
        <v>136</v>
      </c>
      <c r="H53" s="69"/>
      <c r="I53" s="69"/>
      <c r="J53" s="69"/>
      <c r="K53" s="69"/>
      <c r="L53" s="69"/>
      <c r="M53" s="69"/>
    </row>
    <row r="54" spans="1:15" customFormat="1" ht="15" x14ac:dyDescent="0.25">
      <c r="A54" s="60" t="s">
        <v>561</v>
      </c>
      <c r="B54" s="17">
        <v>8.8000000000000007</v>
      </c>
      <c r="C54" s="70"/>
      <c r="D54" s="70"/>
      <c r="E54" s="48">
        <v>7.9</v>
      </c>
      <c r="F54" s="48">
        <v>9.8000000000000007</v>
      </c>
      <c r="G54" s="55">
        <v>2E-3</v>
      </c>
      <c r="H54" s="69"/>
      <c r="I54" s="69"/>
      <c r="J54" s="69"/>
      <c r="K54" s="69"/>
      <c r="L54" s="69"/>
      <c r="M54" s="69"/>
    </row>
    <row r="55" spans="1:15" customFormat="1" ht="20.25" customHeight="1" x14ac:dyDescent="0.25">
      <c r="A55" s="60" t="s">
        <v>562</v>
      </c>
      <c r="B55" s="17">
        <v>9.3000000000000007</v>
      </c>
      <c r="C55" s="70"/>
      <c r="D55" s="70"/>
      <c r="E55" s="48">
        <v>8.4</v>
      </c>
      <c r="F55" s="48">
        <v>10.199999999999999</v>
      </c>
      <c r="G55" s="55">
        <v>6.0000000000000001E-3</v>
      </c>
      <c r="H55" s="69"/>
      <c r="I55" s="69"/>
      <c r="J55" s="69"/>
      <c r="K55" s="69"/>
      <c r="L55" s="69"/>
      <c r="M55" s="69"/>
    </row>
    <row r="56" spans="1:15" customFormat="1" ht="15" x14ac:dyDescent="0.25">
      <c r="A56" s="60" t="s">
        <v>563</v>
      </c>
      <c r="B56" s="17">
        <v>7</v>
      </c>
      <c r="C56" s="70"/>
      <c r="D56" s="70"/>
      <c r="E56" s="48">
        <v>6.4</v>
      </c>
      <c r="F56" s="48">
        <v>7.6</v>
      </c>
      <c r="G56" s="49" t="s">
        <v>141</v>
      </c>
      <c r="H56" s="69"/>
      <c r="I56" s="69"/>
      <c r="J56" s="69"/>
      <c r="K56" s="69"/>
      <c r="L56" s="69"/>
      <c r="M56" s="69"/>
    </row>
    <row r="57" spans="1:15" customFormat="1" ht="15" x14ac:dyDescent="0.25">
      <c r="A57" s="62" t="s">
        <v>564</v>
      </c>
      <c r="B57" s="39">
        <v>4.8</v>
      </c>
      <c r="C57" s="71"/>
      <c r="D57" s="71"/>
      <c r="E57" s="51">
        <v>4.2</v>
      </c>
      <c r="F57" s="51">
        <v>5.5</v>
      </c>
      <c r="G57" s="57" t="s">
        <v>141</v>
      </c>
      <c r="H57" s="600"/>
      <c r="I57" s="9"/>
      <c r="J57" s="69"/>
      <c r="K57" s="69"/>
      <c r="L57" s="69"/>
      <c r="M57" s="69"/>
    </row>
    <row r="58" spans="1:15" s="66" customFormat="1" ht="15" x14ac:dyDescent="0.25">
      <c r="A58" s="45" t="s">
        <v>565</v>
      </c>
      <c r="B58" s="59"/>
      <c r="C58" s="59"/>
      <c r="D58" s="59"/>
      <c r="E58" s="59"/>
      <c r="F58" s="59"/>
      <c r="G58" s="65"/>
    </row>
    <row r="59" spans="1:15" s="66" customFormat="1" ht="15" x14ac:dyDescent="0.25">
      <c r="A59" s="60" t="s">
        <v>566</v>
      </c>
      <c r="B59" s="17">
        <v>3.6</v>
      </c>
      <c r="C59" s="17"/>
      <c r="D59" s="17"/>
      <c r="E59" s="48">
        <v>3.2</v>
      </c>
      <c r="F59" s="48">
        <v>4</v>
      </c>
      <c r="G59" s="55" t="s">
        <v>136</v>
      </c>
    </row>
    <row r="60" spans="1:15" s="66" customFormat="1" ht="15" x14ac:dyDescent="0.25">
      <c r="A60" s="60" t="s">
        <v>567</v>
      </c>
      <c r="B60" s="17">
        <v>9.6999999999999993</v>
      </c>
      <c r="C60" s="17"/>
      <c r="D60" s="17"/>
      <c r="E60" s="48">
        <v>9</v>
      </c>
      <c r="F60" s="48">
        <v>10.4</v>
      </c>
      <c r="G60" s="49" t="s">
        <v>141</v>
      </c>
    </row>
    <row r="61" spans="1:15" s="66" customFormat="1" ht="15" x14ac:dyDescent="0.25">
      <c r="A61" s="62" t="s">
        <v>568</v>
      </c>
      <c r="B61" s="39">
        <v>23.9</v>
      </c>
      <c r="C61" s="39"/>
      <c r="D61" s="39"/>
      <c r="E61" s="51">
        <v>22.2</v>
      </c>
      <c r="F61" s="51">
        <v>25.6</v>
      </c>
      <c r="G61" s="57" t="s">
        <v>141</v>
      </c>
    </row>
    <row r="62" spans="1:15" s="66" customFormat="1" ht="15" x14ac:dyDescent="0.25">
      <c r="A62" s="45" t="s">
        <v>569</v>
      </c>
      <c r="B62" s="59"/>
      <c r="C62" s="59"/>
      <c r="D62" s="59"/>
      <c r="E62" s="59"/>
      <c r="F62" s="59"/>
      <c r="G62" s="65"/>
    </row>
    <row r="63" spans="1:15" s="66" customFormat="1" ht="15" x14ac:dyDescent="0.25">
      <c r="A63" s="60" t="s">
        <v>446</v>
      </c>
      <c r="B63" s="17">
        <v>6.4</v>
      </c>
      <c r="C63" s="17"/>
      <c r="D63" s="17"/>
      <c r="E63" s="48">
        <v>6</v>
      </c>
      <c r="F63" s="48">
        <v>6.8</v>
      </c>
      <c r="G63" s="55" t="s">
        <v>136</v>
      </c>
    </row>
    <row r="64" spans="1:15" s="66" customFormat="1" ht="15" x14ac:dyDescent="0.25">
      <c r="A64" s="62" t="s">
        <v>445</v>
      </c>
      <c r="B64" s="39">
        <v>18.100000000000001</v>
      </c>
      <c r="C64" s="39"/>
      <c r="D64" s="39"/>
      <c r="E64" s="51">
        <v>16.7</v>
      </c>
      <c r="F64" s="51">
        <v>19.5</v>
      </c>
      <c r="G64" s="57" t="s">
        <v>141</v>
      </c>
    </row>
    <row r="65" spans="1:7" s="66" customFormat="1" ht="15" x14ac:dyDescent="0.25">
      <c r="A65" s="9" t="s">
        <v>570</v>
      </c>
      <c r="B65" s="48"/>
      <c r="C65" s="48"/>
      <c r="D65" s="48"/>
      <c r="E65" s="48"/>
      <c r="F65" s="48"/>
      <c r="G65" s="55"/>
    </row>
    <row r="66" spans="1:7" s="66" customFormat="1" ht="15" x14ac:dyDescent="0.25">
      <c r="A66" s="60" t="s">
        <v>226</v>
      </c>
      <c r="B66" s="17">
        <v>6.1</v>
      </c>
      <c r="C66" s="17"/>
      <c r="D66" s="17"/>
      <c r="E66" s="17">
        <v>5.5</v>
      </c>
      <c r="F66" s="17">
        <v>6.7</v>
      </c>
      <c r="G66" s="55" t="s">
        <v>136</v>
      </c>
    </row>
    <row r="67" spans="1:7" s="66" customFormat="1" ht="15" x14ac:dyDescent="0.25">
      <c r="A67" s="60" t="s">
        <v>571</v>
      </c>
      <c r="B67" s="48">
        <v>6</v>
      </c>
      <c r="C67" s="17"/>
      <c r="D67" s="17"/>
      <c r="E67" s="17">
        <v>5.4</v>
      </c>
      <c r="F67" s="17">
        <v>6.7</v>
      </c>
      <c r="G67" s="55">
        <v>0.85099999999999998</v>
      </c>
    </row>
    <row r="68" spans="1:7" s="66" customFormat="1" ht="15" x14ac:dyDescent="0.25">
      <c r="A68" s="60" t="s">
        <v>227</v>
      </c>
      <c r="B68" s="17">
        <v>9.3000000000000007</v>
      </c>
      <c r="C68" s="17"/>
      <c r="D68" s="17"/>
      <c r="E68" s="17">
        <v>8.6</v>
      </c>
      <c r="F68" s="17">
        <v>10.1</v>
      </c>
      <c r="G68" s="49" t="s">
        <v>141</v>
      </c>
    </row>
    <row r="69" spans="1:7" s="66" customFormat="1" ht="15" x14ac:dyDescent="0.25">
      <c r="A69" s="60" t="s">
        <v>228</v>
      </c>
      <c r="B69" s="17">
        <v>15</v>
      </c>
      <c r="C69" s="17"/>
      <c r="D69" s="17"/>
      <c r="E69" s="17">
        <v>13.4</v>
      </c>
      <c r="F69" s="17">
        <v>16.899999999999999</v>
      </c>
      <c r="G69" s="49" t="s">
        <v>141</v>
      </c>
    </row>
    <row r="70" spans="1:7" s="66" customFormat="1" ht="15" x14ac:dyDescent="0.25">
      <c r="A70" s="60" t="s">
        <v>229</v>
      </c>
      <c r="B70" s="17">
        <v>21.8</v>
      </c>
      <c r="C70" s="17"/>
      <c r="D70" s="17"/>
      <c r="E70" s="17">
        <v>18.3</v>
      </c>
      <c r="F70" s="17">
        <v>25.7</v>
      </c>
      <c r="G70" s="49" t="s">
        <v>141</v>
      </c>
    </row>
    <row r="71" spans="1:7" s="66" customFormat="1" ht="15" x14ac:dyDescent="0.25">
      <c r="A71" s="45" t="s">
        <v>572</v>
      </c>
      <c r="B71" s="59"/>
      <c r="C71" s="59"/>
      <c r="D71" s="59"/>
      <c r="E71" s="59"/>
      <c r="F71" s="59"/>
      <c r="G71" s="65"/>
    </row>
    <row r="72" spans="1:7" s="66" customFormat="1" ht="15" x14ac:dyDescent="0.25">
      <c r="A72" s="60" t="s">
        <v>446</v>
      </c>
      <c r="B72" s="17">
        <v>6.7</v>
      </c>
      <c r="C72" s="17"/>
      <c r="D72" s="17"/>
      <c r="E72" s="17">
        <v>6.3</v>
      </c>
      <c r="F72" s="17">
        <v>7.2</v>
      </c>
      <c r="G72" s="55" t="s">
        <v>136</v>
      </c>
    </row>
    <row r="73" spans="1:7" s="66" customFormat="1" ht="15" x14ac:dyDescent="0.25">
      <c r="A73" s="62" t="s">
        <v>445</v>
      </c>
      <c r="B73" s="39">
        <v>12.8</v>
      </c>
      <c r="C73" s="39"/>
      <c r="D73" s="39"/>
      <c r="E73" s="39">
        <v>11.9</v>
      </c>
      <c r="F73" s="39">
        <v>13.7</v>
      </c>
      <c r="G73" s="57" t="s">
        <v>141</v>
      </c>
    </row>
    <row r="74" spans="1:7" s="66" customFormat="1" ht="15" x14ac:dyDescent="0.25">
      <c r="A74" s="9" t="s">
        <v>573</v>
      </c>
      <c r="B74" s="48"/>
      <c r="C74" s="48"/>
      <c r="D74" s="48"/>
      <c r="E74" s="48"/>
      <c r="F74" s="48"/>
      <c r="G74" s="55"/>
    </row>
    <row r="75" spans="1:7" s="66" customFormat="1" ht="15" x14ac:dyDescent="0.25">
      <c r="A75" s="60" t="s">
        <v>257</v>
      </c>
      <c r="B75" s="17">
        <v>1.3</v>
      </c>
      <c r="C75" s="17"/>
      <c r="D75" s="17"/>
      <c r="E75" s="17">
        <v>1.1000000000000001</v>
      </c>
      <c r="F75" s="48">
        <v>1.6</v>
      </c>
      <c r="G75" s="55" t="s">
        <v>136</v>
      </c>
    </row>
    <row r="76" spans="1:7" s="66" customFormat="1" ht="15" x14ac:dyDescent="0.25">
      <c r="A76" s="60" t="s">
        <v>574</v>
      </c>
      <c r="B76" s="17">
        <v>12.2</v>
      </c>
      <c r="C76" s="17"/>
      <c r="D76" s="17"/>
      <c r="E76" s="17">
        <v>11.5</v>
      </c>
      <c r="F76" s="48">
        <v>13</v>
      </c>
      <c r="G76" s="49" t="s">
        <v>141</v>
      </c>
    </row>
    <row r="77" spans="1:7" s="66" customFormat="1" ht="15" x14ac:dyDescent="0.25">
      <c r="A77" s="60" t="s">
        <v>258</v>
      </c>
      <c r="B77" s="17">
        <v>46.4</v>
      </c>
      <c r="C77" s="17"/>
      <c r="D77" s="17"/>
      <c r="E77" s="17">
        <v>44</v>
      </c>
      <c r="F77" s="48">
        <v>48.9</v>
      </c>
      <c r="G77" s="49" t="s">
        <v>141</v>
      </c>
    </row>
    <row r="78" spans="1:7" s="66" customFormat="1" ht="15" x14ac:dyDescent="0.25">
      <c r="A78" s="45" t="s">
        <v>575</v>
      </c>
      <c r="B78" s="46"/>
      <c r="C78" s="46"/>
      <c r="D78" s="46"/>
      <c r="E78" s="46"/>
      <c r="F78" s="59"/>
      <c r="G78" s="65"/>
    </row>
    <row r="79" spans="1:7" s="66" customFormat="1" ht="15" x14ac:dyDescent="0.25">
      <c r="A79" s="60" t="s">
        <v>446</v>
      </c>
      <c r="B79" s="17">
        <v>7.6</v>
      </c>
      <c r="C79" s="17"/>
      <c r="D79" s="17"/>
      <c r="E79" s="17">
        <v>7.2</v>
      </c>
      <c r="F79" s="48">
        <v>8</v>
      </c>
      <c r="G79" s="55" t="s">
        <v>136</v>
      </c>
    </row>
    <row r="80" spans="1:7" s="66" customFormat="1" ht="15" x14ac:dyDescent="0.25">
      <c r="A80" s="62" t="s">
        <v>445</v>
      </c>
      <c r="B80" s="39">
        <v>16.600000000000001</v>
      </c>
      <c r="C80" s="39"/>
      <c r="D80" s="39"/>
      <c r="E80" s="39">
        <v>13.7</v>
      </c>
      <c r="F80" s="51">
        <v>20</v>
      </c>
      <c r="G80" s="57" t="s">
        <v>141</v>
      </c>
    </row>
    <row r="81" spans="1:7" customFormat="1" ht="15" x14ac:dyDescent="0.25">
      <c r="A81" s="45" t="s">
        <v>576</v>
      </c>
      <c r="B81" s="46"/>
      <c r="C81" s="72"/>
      <c r="D81" s="72"/>
      <c r="E81" s="46"/>
      <c r="F81" s="59"/>
      <c r="G81" s="46"/>
    </row>
    <row r="82" spans="1:7" customFormat="1" ht="15" x14ac:dyDescent="0.25">
      <c r="A82" s="54" t="s">
        <v>577</v>
      </c>
      <c r="B82" s="17">
        <v>11.2</v>
      </c>
      <c r="C82" s="17"/>
      <c r="D82" s="17"/>
      <c r="E82" s="17">
        <v>6.8</v>
      </c>
      <c r="F82" s="48">
        <v>18</v>
      </c>
      <c r="G82" s="17" t="s">
        <v>514</v>
      </c>
    </row>
    <row r="83" spans="1:7" customFormat="1" ht="15" x14ac:dyDescent="0.25">
      <c r="A83" s="54" t="s">
        <v>578</v>
      </c>
      <c r="B83" s="17">
        <v>6.8</v>
      </c>
      <c r="C83" s="17"/>
      <c r="D83" s="17"/>
      <c r="E83" s="17">
        <v>4.8</v>
      </c>
      <c r="F83" s="17">
        <v>9.6999999999999993</v>
      </c>
      <c r="G83" s="17" t="s">
        <v>514</v>
      </c>
    </row>
    <row r="84" spans="1:7" customFormat="1" ht="15" x14ac:dyDescent="0.25">
      <c r="A84" s="54" t="s">
        <v>579</v>
      </c>
      <c r="B84" s="17">
        <v>11.1</v>
      </c>
      <c r="C84" s="17"/>
      <c r="D84" s="17"/>
      <c r="E84" s="17">
        <v>8.6</v>
      </c>
      <c r="F84" s="48">
        <v>14</v>
      </c>
      <c r="G84" s="17" t="s">
        <v>514</v>
      </c>
    </row>
    <row r="85" spans="1:7" customFormat="1" ht="15" x14ac:dyDescent="0.25">
      <c r="A85" s="54" t="s">
        <v>580</v>
      </c>
      <c r="B85" s="17">
        <v>10.4</v>
      </c>
      <c r="C85" s="17"/>
      <c r="D85" s="17"/>
      <c r="E85" s="17">
        <v>8.3000000000000007</v>
      </c>
      <c r="F85" s="48">
        <v>13</v>
      </c>
      <c r="G85" s="17" t="s">
        <v>514</v>
      </c>
    </row>
    <row r="86" spans="1:7" customFormat="1" ht="15" x14ac:dyDescent="0.25">
      <c r="A86" s="54" t="s">
        <v>581</v>
      </c>
      <c r="B86" s="17">
        <v>10.4</v>
      </c>
      <c r="C86" s="17"/>
      <c r="D86" s="17"/>
      <c r="E86" s="17">
        <v>7.9</v>
      </c>
      <c r="F86" s="17">
        <v>13.6</v>
      </c>
      <c r="G86" s="17" t="s">
        <v>514</v>
      </c>
    </row>
    <row r="87" spans="1:7" customFormat="1" ht="15" x14ac:dyDescent="0.25">
      <c r="A87" s="54" t="s">
        <v>582</v>
      </c>
      <c r="B87" s="17">
        <v>11.3</v>
      </c>
      <c r="C87" s="17"/>
      <c r="D87" s="17"/>
      <c r="E87" s="17">
        <v>8.8000000000000007</v>
      </c>
      <c r="F87" s="17">
        <v>14.5</v>
      </c>
      <c r="G87" s="17" t="s">
        <v>514</v>
      </c>
    </row>
    <row r="88" spans="1:7" customFormat="1" ht="15" x14ac:dyDescent="0.25">
      <c r="A88" s="54" t="s">
        <v>583</v>
      </c>
      <c r="B88" s="17">
        <v>14.2</v>
      </c>
      <c r="C88" s="17"/>
      <c r="D88" s="17"/>
      <c r="E88" s="17">
        <v>11.3</v>
      </c>
      <c r="F88" s="17">
        <v>17.7</v>
      </c>
      <c r="G88" s="17" t="s">
        <v>514</v>
      </c>
    </row>
    <row r="89" spans="1:7" customFormat="1" ht="15" x14ac:dyDescent="0.25">
      <c r="A89" s="54" t="s">
        <v>584</v>
      </c>
      <c r="B89" s="48">
        <v>6</v>
      </c>
      <c r="C89" s="17"/>
      <c r="D89" s="17"/>
      <c r="E89" s="17">
        <v>4.2</v>
      </c>
      <c r="F89" s="17">
        <v>8.3000000000000007</v>
      </c>
      <c r="G89" s="17" t="s">
        <v>514</v>
      </c>
    </row>
    <row r="90" spans="1:7" customFormat="1" ht="15" x14ac:dyDescent="0.25">
      <c r="A90" s="54" t="s">
        <v>585</v>
      </c>
      <c r="B90" s="17">
        <v>6.3</v>
      </c>
      <c r="C90" s="17"/>
      <c r="D90" s="17"/>
      <c r="E90" s="17">
        <v>4.4000000000000004</v>
      </c>
      <c r="F90" s="17">
        <v>8.9</v>
      </c>
      <c r="G90" s="17" t="s">
        <v>514</v>
      </c>
    </row>
    <row r="91" spans="1:7" customFormat="1" ht="15" x14ac:dyDescent="0.25">
      <c r="A91" s="54" t="s">
        <v>586</v>
      </c>
      <c r="B91" s="17">
        <v>10.1</v>
      </c>
      <c r="C91" s="17"/>
      <c r="D91" s="17"/>
      <c r="E91" s="17">
        <v>8.1</v>
      </c>
      <c r="F91" s="17">
        <v>12.4</v>
      </c>
      <c r="G91" s="17" t="s">
        <v>514</v>
      </c>
    </row>
    <row r="92" spans="1:7" customFormat="1" ht="15" x14ac:dyDescent="0.25">
      <c r="A92" s="54" t="s">
        <v>587</v>
      </c>
      <c r="B92" s="17">
        <v>12.2</v>
      </c>
      <c r="C92" s="17"/>
      <c r="D92" s="17"/>
      <c r="E92" s="17">
        <v>9.1999999999999993</v>
      </c>
      <c r="F92" s="17">
        <v>16</v>
      </c>
      <c r="G92" s="17" t="s">
        <v>514</v>
      </c>
    </row>
    <row r="93" spans="1:7" customFormat="1" ht="15" x14ac:dyDescent="0.25">
      <c r="A93" s="54" t="s">
        <v>588</v>
      </c>
      <c r="B93" s="17">
        <v>8.1</v>
      </c>
      <c r="C93" s="17"/>
      <c r="D93" s="17"/>
      <c r="E93" s="17">
        <v>5.3</v>
      </c>
      <c r="F93" s="17">
        <v>12.1</v>
      </c>
      <c r="G93" s="17" t="s">
        <v>514</v>
      </c>
    </row>
    <row r="94" spans="1:7" customFormat="1" ht="15" x14ac:dyDescent="0.25">
      <c r="A94" s="54" t="s">
        <v>589</v>
      </c>
      <c r="B94" s="48">
        <v>7</v>
      </c>
      <c r="C94" s="17"/>
      <c r="D94" s="17"/>
      <c r="E94" s="17">
        <v>5.4</v>
      </c>
      <c r="F94" s="17">
        <v>8.9</v>
      </c>
      <c r="G94" s="17" t="s">
        <v>514</v>
      </c>
    </row>
    <row r="95" spans="1:7" customFormat="1" ht="15" x14ac:dyDescent="0.25">
      <c r="A95" s="54" t="s">
        <v>590</v>
      </c>
      <c r="B95" s="17">
        <v>7.9</v>
      </c>
      <c r="C95" s="17"/>
      <c r="D95" s="17"/>
      <c r="E95" s="48">
        <v>6</v>
      </c>
      <c r="F95" s="17">
        <v>10.199999999999999</v>
      </c>
      <c r="G95" s="17" t="s">
        <v>514</v>
      </c>
    </row>
    <row r="96" spans="1:7" customFormat="1" ht="15" x14ac:dyDescent="0.25">
      <c r="A96" s="54" t="s">
        <v>591</v>
      </c>
      <c r="B96" s="17">
        <v>9.1</v>
      </c>
      <c r="C96" s="17"/>
      <c r="D96" s="17"/>
      <c r="E96" s="17">
        <v>6.1</v>
      </c>
      <c r="F96" s="17">
        <v>13.2</v>
      </c>
      <c r="G96" s="17" t="s">
        <v>514</v>
      </c>
    </row>
    <row r="97" spans="1:7" customFormat="1" ht="15" x14ac:dyDescent="0.25">
      <c r="A97" s="54" t="s">
        <v>592</v>
      </c>
      <c r="B97" s="17">
        <v>7.8</v>
      </c>
      <c r="C97" s="17"/>
      <c r="D97" s="17"/>
      <c r="E97" s="17">
        <v>5.9</v>
      </c>
      <c r="F97" s="17">
        <v>10.3</v>
      </c>
      <c r="G97" s="17" t="s">
        <v>514</v>
      </c>
    </row>
    <row r="98" spans="1:7" customFormat="1" ht="15" x14ac:dyDescent="0.25">
      <c r="A98" s="54" t="s">
        <v>593</v>
      </c>
      <c r="B98" s="48">
        <v>9</v>
      </c>
      <c r="C98" s="17"/>
      <c r="D98" s="17"/>
      <c r="E98" s="17">
        <v>7.1</v>
      </c>
      <c r="F98" s="17">
        <v>11.3</v>
      </c>
      <c r="G98" s="17" t="s">
        <v>514</v>
      </c>
    </row>
    <row r="99" spans="1:7" customFormat="1" ht="15" x14ac:dyDescent="0.25">
      <c r="A99" s="54" t="s">
        <v>594</v>
      </c>
      <c r="B99" s="17">
        <v>9.9</v>
      </c>
      <c r="C99" s="17"/>
      <c r="D99" s="17"/>
      <c r="E99" s="17">
        <v>7.9</v>
      </c>
      <c r="F99" s="17">
        <v>12.4</v>
      </c>
      <c r="G99" s="17" t="s">
        <v>514</v>
      </c>
    </row>
    <row r="100" spans="1:7" customFormat="1" ht="15" x14ac:dyDescent="0.25">
      <c r="A100" s="54" t="s">
        <v>595</v>
      </c>
      <c r="B100" s="17">
        <v>10.5</v>
      </c>
      <c r="C100" s="17"/>
      <c r="D100" s="17" t="s">
        <v>134</v>
      </c>
      <c r="E100" s="17">
        <v>8.3000000000000007</v>
      </c>
      <c r="F100" s="17">
        <v>13.3</v>
      </c>
      <c r="G100" s="17" t="s">
        <v>514</v>
      </c>
    </row>
    <row r="101" spans="1:7" customFormat="1" ht="15" x14ac:dyDescent="0.25">
      <c r="A101" s="54" t="s">
        <v>596</v>
      </c>
      <c r="B101" s="17">
        <v>8.9</v>
      </c>
      <c r="C101" s="17"/>
      <c r="D101" s="17"/>
      <c r="E101" s="17">
        <v>6.6</v>
      </c>
      <c r="F101" s="17">
        <v>11.9</v>
      </c>
      <c r="G101" s="17" t="s">
        <v>514</v>
      </c>
    </row>
    <row r="102" spans="1:7" customFormat="1" ht="15" x14ac:dyDescent="0.25">
      <c r="A102" s="54" t="s">
        <v>597</v>
      </c>
      <c r="B102" s="17">
        <v>10.8</v>
      </c>
      <c r="C102" s="17"/>
      <c r="D102" s="17"/>
      <c r="E102" s="17">
        <v>7.9</v>
      </c>
      <c r="F102" s="17">
        <v>14.7</v>
      </c>
      <c r="G102" s="17" t="s">
        <v>514</v>
      </c>
    </row>
    <row r="103" spans="1:7" customFormat="1" ht="15" x14ac:dyDescent="0.25">
      <c r="A103" s="54" t="s">
        <v>598</v>
      </c>
      <c r="B103" s="17">
        <v>5.8</v>
      </c>
      <c r="C103" s="17"/>
      <c r="D103" s="17"/>
      <c r="E103" s="17">
        <v>3.6</v>
      </c>
      <c r="F103" s="17">
        <v>9.1</v>
      </c>
      <c r="G103" s="17" t="s">
        <v>514</v>
      </c>
    </row>
    <row r="104" spans="1:7" customFormat="1" ht="15" x14ac:dyDescent="0.25">
      <c r="A104" s="54" t="s">
        <v>599</v>
      </c>
      <c r="B104" s="17">
        <v>6.2</v>
      </c>
      <c r="C104" s="17"/>
      <c r="D104" s="17"/>
      <c r="E104" s="17">
        <v>4.5999999999999996</v>
      </c>
      <c r="F104" s="17">
        <v>8.1999999999999993</v>
      </c>
      <c r="G104" s="17" t="s">
        <v>514</v>
      </c>
    </row>
    <row r="105" spans="1:7" customFormat="1" ht="15" x14ac:dyDescent="0.25">
      <c r="A105" s="54" t="s">
        <v>600</v>
      </c>
      <c r="B105" s="17">
        <v>7.3</v>
      </c>
      <c r="C105" s="17"/>
      <c r="D105" s="17"/>
      <c r="E105" s="17">
        <v>5.2</v>
      </c>
      <c r="F105" s="17">
        <v>10.1</v>
      </c>
      <c r="G105" s="17" t="s">
        <v>514</v>
      </c>
    </row>
    <row r="106" spans="1:7" customFormat="1" ht="15" x14ac:dyDescent="0.25">
      <c r="A106" s="54" t="s">
        <v>601</v>
      </c>
      <c r="B106" s="17">
        <v>5.3</v>
      </c>
      <c r="C106" s="17"/>
      <c r="D106" s="17"/>
      <c r="E106" s="17">
        <v>3.7</v>
      </c>
      <c r="F106" s="17">
        <v>7.7</v>
      </c>
      <c r="G106" s="17" t="s">
        <v>514</v>
      </c>
    </row>
    <row r="107" spans="1:7" customFormat="1" ht="15" x14ac:dyDescent="0.25">
      <c r="A107" s="54" t="s">
        <v>602</v>
      </c>
      <c r="B107" s="17">
        <v>5.5</v>
      </c>
      <c r="C107" s="17" t="s">
        <v>197</v>
      </c>
      <c r="D107" s="17" t="s">
        <v>174</v>
      </c>
      <c r="E107" s="17">
        <v>2.7</v>
      </c>
      <c r="F107" s="17">
        <v>10.7</v>
      </c>
      <c r="G107" s="17" t="s">
        <v>514</v>
      </c>
    </row>
    <row r="108" spans="1:7" customFormat="1" ht="15" x14ac:dyDescent="0.25">
      <c r="A108" s="54" t="s">
        <v>603</v>
      </c>
      <c r="B108" s="17">
        <v>10.4</v>
      </c>
      <c r="C108" s="17"/>
      <c r="D108" s="17"/>
      <c r="E108" s="17">
        <v>7.5</v>
      </c>
      <c r="F108" s="17">
        <v>14.2</v>
      </c>
      <c r="G108" s="17" t="s">
        <v>514</v>
      </c>
    </row>
    <row r="109" spans="1:7" customFormat="1" ht="15" x14ac:dyDescent="0.25">
      <c r="A109" s="54" t="s">
        <v>604</v>
      </c>
      <c r="B109" s="17">
        <v>3.4</v>
      </c>
      <c r="C109" s="17" t="s">
        <v>197</v>
      </c>
      <c r="D109" s="17"/>
      <c r="E109" s="17">
        <v>1.7</v>
      </c>
      <c r="F109" s="17">
        <v>6.6</v>
      </c>
      <c r="G109" s="17" t="s">
        <v>514</v>
      </c>
    </row>
    <row r="110" spans="1:7" customFormat="1" ht="15" x14ac:dyDescent="0.25">
      <c r="A110" s="54" t="s">
        <v>605</v>
      </c>
      <c r="B110" s="17">
        <v>8.5</v>
      </c>
      <c r="C110" s="17"/>
      <c r="D110" s="17" t="s">
        <v>134</v>
      </c>
      <c r="E110" s="17">
        <v>6.8</v>
      </c>
      <c r="F110" s="17">
        <v>10.6</v>
      </c>
      <c r="G110" s="17" t="s">
        <v>514</v>
      </c>
    </row>
    <row r="111" spans="1:7" customFormat="1" ht="15" x14ac:dyDescent="0.25">
      <c r="A111" s="54" t="s">
        <v>606</v>
      </c>
      <c r="B111" s="48">
        <v>8</v>
      </c>
      <c r="C111" s="17"/>
      <c r="D111" s="17"/>
      <c r="E111" s="17">
        <v>6.5</v>
      </c>
      <c r="F111" s="17">
        <v>9.8000000000000007</v>
      </c>
      <c r="G111" s="17" t="s">
        <v>514</v>
      </c>
    </row>
    <row r="112" spans="1:7" customFormat="1" ht="15" x14ac:dyDescent="0.25">
      <c r="A112" s="54" t="s">
        <v>607</v>
      </c>
      <c r="B112" s="17">
        <v>5.7</v>
      </c>
      <c r="C112" s="17"/>
      <c r="D112" s="17"/>
      <c r="E112" s="17">
        <v>4.2</v>
      </c>
      <c r="F112" s="17">
        <v>7.7</v>
      </c>
      <c r="G112" s="17" t="s">
        <v>514</v>
      </c>
    </row>
    <row r="113" spans="1:8" customFormat="1" ht="15" x14ac:dyDescent="0.25">
      <c r="A113" s="54" t="s">
        <v>608</v>
      </c>
      <c r="B113" s="17">
        <v>6.4</v>
      </c>
      <c r="C113" s="17"/>
      <c r="D113" s="17"/>
      <c r="E113" s="17">
        <v>3.8</v>
      </c>
      <c r="F113" s="17">
        <v>10.4</v>
      </c>
      <c r="G113" s="17" t="s">
        <v>514</v>
      </c>
    </row>
    <row r="114" spans="1:8" customFormat="1" ht="15" x14ac:dyDescent="0.25">
      <c r="A114" s="54" t="s">
        <v>609</v>
      </c>
      <c r="B114" s="17">
        <v>8.8000000000000007</v>
      </c>
      <c r="C114" s="17"/>
      <c r="D114" s="17"/>
      <c r="E114" s="17">
        <v>6.6</v>
      </c>
      <c r="F114" s="17">
        <v>11.5</v>
      </c>
      <c r="G114" s="17" t="s">
        <v>514</v>
      </c>
    </row>
    <row r="115" spans="1:8" customFormat="1" ht="15" x14ac:dyDescent="0.25">
      <c r="A115" s="54" t="s">
        <v>610</v>
      </c>
      <c r="B115" s="17">
        <v>6.5</v>
      </c>
      <c r="C115" s="17" t="s">
        <v>197</v>
      </c>
      <c r="D115" s="17" t="s">
        <v>174</v>
      </c>
      <c r="E115" s="17">
        <v>4.3</v>
      </c>
      <c r="F115" s="17">
        <v>9.6999999999999993</v>
      </c>
      <c r="G115" s="17" t="s">
        <v>514</v>
      </c>
    </row>
    <row r="116" spans="1:8" customFormat="1" ht="15" x14ac:dyDescent="0.25">
      <c r="A116" s="54" t="s">
        <v>611</v>
      </c>
      <c r="B116" s="17">
        <v>8.8000000000000007</v>
      </c>
      <c r="C116" s="17"/>
      <c r="D116" s="17"/>
      <c r="E116" s="17">
        <v>6.9</v>
      </c>
      <c r="F116" s="17">
        <v>11.1</v>
      </c>
      <c r="G116" s="17" t="s">
        <v>514</v>
      </c>
    </row>
    <row r="117" spans="1:8" customFormat="1" ht="15" x14ac:dyDescent="0.25">
      <c r="A117" s="54" t="s">
        <v>612</v>
      </c>
      <c r="B117" s="17">
        <v>7.2</v>
      </c>
      <c r="C117" s="17"/>
      <c r="D117" s="17"/>
      <c r="E117" s="17">
        <v>5.5</v>
      </c>
      <c r="F117" s="17">
        <v>9.3000000000000007</v>
      </c>
      <c r="G117" s="17" t="s">
        <v>514</v>
      </c>
    </row>
    <row r="118" spans="1:8" customFormat="1" ht="15" x14ac:dyDescent="0.25">
      <c r="A118" s="54" t="s">
        <v>613</v>
      </c>
      <c r="B118" s="17">
        <v>7.7</v>
      </c>
      <c r="C118" s="17"/>
      <c r="D118" s="17"/>
      <c r="E118" s="17">
        <v>5.6</v>
      </c>
      <c r="F118" s="17">
        <v>10.5</v>
      </c>
      <c r="G118" s="17" t="s">
        <v>514</v>
      </c>
    </row>
    <row r="119" spans="1:8" customFormat="1" ht="15" x14ac:dyDescent="0.25">
      <c r="A119" s="54" t="s">
        <v>614</v>
      </c>
      <c r="B119" s="17">
        <v>6.6</v>
      </c>
      <c r="C119" s="17"/>
      <c r="D119" s="17"/>
      <c r="E119" s="17">
        <v>3.8</v>
      </c>
      <c r="F119" s="17">
        <v>11.2</v>
      </c>
      <c r="G119" s="17" t="s">
        <v>514</v>
      </c>
    </row>
    <row r="120" spans="1:8" customFormat="1" ht="15" x14ac:dyDescent="0.25">
      <c r="A120" s="54" t="s">
        <v>615</v>
      </c>
      <c r="B120" s="17">
        <v>12.2</v>
      </c>
      <c r="C120" s="17"/>
      <c r="D120" s="17"/>
      <c r="E120" s="17">
        <v>7.4</v>
      </c>
      <c r="F120" s="17">
        <v>19.3</v>
      </c>
      <c r="G120" s="17" t="s">
        <v>514</v>
      </c>
    </row>
    <row r="121" spans="1:8" customFormat="1" ht="15" x14ac:dyDescent="0.25">
      <c r="A121" s="54" t="s">
        <v>616</v>
      </c>
      <c r="B121" s="17">
        <v>6.6</v>
      </c>
      <c r="C121" s="17"/>
      <c r="D121" s="17"/>
      <c r="E121" s="17">
        <v>4.8</v>
      </c>
      <c r="F121" s="17">
        <v>9.1</v>
      </c>
      <c r="G121" s="17" t="s">
        <v>514</v>
      </c>
    </row>
    <row r="122" spans="1:8" customFormat="1" ht="15" x14ac:dyDescent="0.25">
      <c r="A122" s="54" t="s">
        <v>617</v>
      </c>
      <c r="B122" s="17">
        <v>7.4</v>
      </c>
      <c r="C122" s="17" t="s">
        <v>197</v>
      </c>
      <c r="D122" s="17"/>
      <c r="E122" s="17">
        <v>3.6</v>
      </c>
      <c r="F122" s="17">
        <v>14.9</v>
      </c>
      <c r="G122" s="17" t="s">
        <v>514</v>
      </c>
    </row>
    <row r="123" spans="1:8" customFormat="1" ht="15" x14ac:dyDescent="0.25">
      <c r="A123" s="56" t="s">
        <v>618</v>
      </c>
      <c r="B123" s="39">
        <v>6.6</v>
      </c>
      <c r="C123" s="39"/>
      <c r="D123" s="39"/>
      <c r="E123" s="39">
        <v>4.2</v>
      </c>
      <c r="F123" s="39">
        <v>10.4</v>
      </c>
      <c r="G123" s="39" t="s">
        <v>514</v>
      </c>
    </row>
    <row r="124" spans="1:8" x14ac:dyDescent="0.2">
      <c r="A124" s="600" t="s">
        <v>142</v>
      </c>
      <c r="G124" s="600"/>
      <c r="H124" s="598"/>
    </row>
    <row r="125" spans="1:8" ht="12.75" customHeight="1" x14ac:dyDescent="0.2">
      <c r="A125" s="598" t="s">
        <v>207</v>
      </c>
      <c r="B125" s="598"/>
      <c r="C125" s="598"/>
      <c r="D125" s="598"/>
      <c r="E125" s="598"/>
      <c r="F125" s="598"/>
      <c r="G125" s="598"/>
    </row>
    <row r="126" spans="1:8" x14ac:dyDescent="0.2">
      <c r="A126" s="9" t="s">
        <v>143</v>
      </c>
    </row>
    <row r="127" spans="1:8" x14ac:dyDescent="0.2">
      <c r="A127" s="9" t="s">
        <v>144</v>
      </c>
      <c r="H127" s="534"/>
    </row>
    <row r="128" spans="1:8" x14ac:dyDescent="0.2">
      <c r="A128" s="534" t="s">
        <v>145</v>
      </c>
      <c r="B128" s="534"/>
      <c r="C128" s="534"/>
      <c r="D128" s="534"/>
      <c r="E128" s="534"/>
      <c r="F128" s="534"/>
      <c r="G128" s="534"/>
    </row>
    <row r="129" spans="1:1" x14ac:dyDescent="0.2">
      <c r="A129" s="73" t="s">
        <v>619</v>
      </c>
    </row>
    <row r="130" spans="1:1" x14ac:dyDescent="0.2">
      <c r="A130" s="43" t="s">
        <v>146</v>
      </c>
    </row>
  </sheetData>
  <mergeCells count="1">
    <mergeCell ref="A8:G8"/>
  </mergeCells>
  <conditionalFormatting sqref="G7">
    <cfRule type="cellIs" dxfId="178" priority="36" operator="lessThan">
      <formula>0.05</formula>
    </cfRule>
    <cfRule type="cellIs" priority="37" operator="lessThan">
      <formula>0.05</formula>
    </cfRule>
    <cfRule type="cellIs" dxfId="177" priority="38" operator="lessThan">
      <formula>0.05</formula>
    </cfRule>
  </conditionalFormatting>
  <conditionalFormatting sqref="H4">
    <cfRule type="cellIs" dxfId="176" priority="33" operator="lessThan">
      <formula>0.05</formula>
    </cfRule>
    <cfRule type="cellIs" priority="34" operator="lessThan">
      <formula>0.05</formula>
    </cfRule>
    <cfRule type="cellIs" dxfId="175" priority="35" operator="lessThan">
      <formula>0.05</formula>
    </cfRule>
  </conditionalFormatting>
  <conditionalFormatting sqref="I4 G34 G62 G36:G39 G64:G65 G67:G71 G73:G74 G76:G78 G80:G81">
    <cfRule type="cellIs" dxfId="174" priority="32" operator="lessThan">
      <formula>0.05</formula>
    </cfRule>
  </conditionalFormatting>
  <conditionalFormatting sqref="H124">
    <cfRule type="cellIs" dxfId="173" priority="29" operator="lessThan">
      <formula>0.05</formula>
    </cfRule>
    <cfRule type="cellIs" priority="30" operator="lessThan">
      <formula>0.05</formula>
    </cfRule>
    <cfRule type="cellIs" dxfId="172" priority="31" operator="lessThan">
      <formula>0.05</formula>
    </cfRule>
  </conditionalFormatting>
  <conditionalFormatting sqref="H127">
    <cfRule type="cellIs" dxfId="171" priority="26" operator="lessThan">
      <formula>0.05</formula>
    </cfRule>
    <cfRule type="cellIs" priority="27" operator="lessThan">
      <formula>0.05</formula>
    </cfRule>
    <cfRule type="cellIs" dxfId="170" priority="28" operator="lessThan">
      <formula>0.05</formula>
    </cfRule>
  </conditionalFormatting>
  <conditionalFormatting sqref="H125:H126">
    <cfRule type="cellIs" dxfId="169" priority="23" operator="lessThan">
      <formula>0.05</formula>
    </cfRule>
    <cfRule type="cellIs" priority="24" operator="lessThan">
      <formula>0.05</formula>
    </cfRule>
    <cfRule type="cellIs" dxfId="168" priority="25" operator="lessThan">
      <formula>0.05</formula>
    </cfRule>
  </conditionalFormatting>
  <conditionalFormatting sqref="G12:G15">
    <cfRule type="cellIs" dxfId="167" priority="22" operator="lessThan">
      <formula>0.05</formula>
    </cfRule>
  </conditionalFormatting>
  <conditionalFormatting sqref="G24:G29 G31:G32">
    <cfRule type="cellIs" dxfId="166" priority="21" operator="lessThan">
      <formula>0.05</formula>
    </cfRule>
  </conditionalFormatting>
  <conditionalFormatting sqref="G41:G42">
    <cfRule type="cellIs" dxfId="165" priority="20" operator="lessThan">
      <formula>0.05</formula>
    </cfRule>
  </conditionalFormatting>
  <conditionalFormatting sqref="G58 G60:G61">
    <cfRule type="cellIs" dxfId="164" priority="19" operator="lessThan">
      <formula>0.05</formula>
    </cfRule>
  </conditionalFormatting>
  <conditionalFormatting sqref="G52">
    <cfRule type="cellIs" dxfId="163" priority="18" operator="lessThan">
      <formula>0.05</formula>
    </cfRule>
  </conditionalFormatting>
  <conditionalFormatting sqref="G54:G57">
    <cfRule type="cellIs" dxfId="162" priority="17" operator="lessThan">
      <formula>0.05</formula>
    </cfRule>
  </conditionalFormatting>
  <conditionalFormatting sqref="H5">
    <cfRule type="cellIs" dxfId="161" priority="14" operator="lessThan">
      <formula>0.05</formula>
    </cfRule>
    <cfRule type="cellIs" priority="15" operator="lessThan">
      <formula>0.05</formula>
    </cfRule>
    <cfRule type="cellIs" dxfId="160" priority="16" operator="lessThan">
      <formula>0.05</formula>
    </cfRule>
  </conditionalFormatting>
  <conditionalFormatting sqref="I5">
    <cfRule type="cellIs" dxfId="159" priority="13" operator="lessThan">
      <formula>0.05</formula>
    </cfRule>
  </conditionalFormatting>
  <conditionalFormatting sqref="G17">
    <cfRule type="cellIs" dxfId="158" priority="12" operator="lessThan">
      <formula>0.05</formula>
    </cfRule>
  </conditionalFormatting>
  <conditionalFormatting sqref="G30">
    <cfRule type="cellIs" dxfId="157" priority="11" operator="lessThan">
      <formula>0.05</formula>
    </cfRule>
  </conditionalFormatting>
  <conditionalFormatting sqref="G35">
    <cfRule type="cellIs" dxfId="156" priority="10" operator="lessThan">
      <formula>0.05</formula>
    </cfRule>
  </conditionalFormatting>
  <conditionalFormatting sqref="G40">
    <cfRule type="cellIs" dxfId="155" priority="9" operator="lessThan">
      <formula>0.05</formula>
    </cfRule>
  </conditionalFormatting>
  <conditionalFormatting sqref="G44">
    <cfRule type="cellIs" dxfId="154" priority="8" operator="lessThan">
      <formula>0.05</formula>
    </cfRule>
  </conditionalFormatting>
  <conditionalFormatting sqref="G53">
    <cfRule type="cellIs" dxfId="153" priority="7" operator="lessThan">
      <formula>0.05</formula>
    </cfRule>
  </conditionalFormatting>
  <conditionalFormatting sqref="G59">
    <cfRule type="cellIs" dxfId="152" priority="6" operator="lessThan">
      <formula>0.05</formula>
    </cfRule>
  </conditionalFormatting>
  <conditionalFormatting sqref="G63">
    <cfRule type="cellIs" dxfId="151" priority="5" operator="lessThan">
      <formula>0.05</formula>
    </cfRule>
  </conditionalFormatting>
  <conditionalFormatting sqref="G66">
    <cfRule type="cellIs" dxfId="150" priority="4" operator="lessThan">
      <formula>0.05</formula>
    </cfRule>
  </conditionalFormatting>
  <conditionalFormatting sqref="G72">
    <cfRule type="cellIs" dxfId="149" priority="3" operator="lessThan">
      <formula>0.05</formula>
    </cfRule>
  </conditionalFormatting>
  <conditionalFormatting sqref="G75">
    <cfRule type="cellIs" dxfId="148" priority="2" operator="lessThan">
      <formula>0.05</formula>
    </cfRule>
  </conditionalFormatting>
  <conditionalFormatting sqref="G79">
    <cfRule type="cellIs" dxfId="147" priority="1" operator="lessThan">
      <formula>0.05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D400A-9013-4543-B5BA-6B671A3365C7}">
  <dimension ref="A1:B12"/>
  <sheetViews>
    <sheetView workbookViewId="0">
      <selection activeCell="D8" sqref="D8"/>
    </sheetView>
  </sheetViews>
  <sheetFormatPr defaultRowHeight="15" x14ac:dyDescent="0.25"/>
  <cols>
    <col min="1" max="1" width="131.42578125" customWidth="1"/>
  </cols>
  <sheetData>
    <row r="1" spans="1:2" x14ac:dyDescent="0.25">
      <c r="A1" s="663" t="s">
        <v>896</v>
      </c>
      <c r="B1" s="6"/>
    </row>
    <row r="2" spans="1:2" ht="45" x14ac:dyDescent="0.25">
      <c r="A2" s="664" t="s">
        <v>113</v>
      </c>
      <c r="B2" s="6"/>
    </row>
    <row r="3" spans="1:2" ht="60" x14ac:dyDescent="0.25">
      <c r="A3" s="664" t="s">
        <v>897</v>
      </c>
      <c r="B3" s="6"/>
    </row>
    <row r="4" spans="1:2" ht="30" x14ac:dyDescent="0.25">
      <c r="A4" s="664" t="s">
        <v>898</v>
      </c>
      <c r="B4" s="6"/>
    </row>
    <row r="5" spans="1:2" ht="30" x14ac:dyDescent="0.25">
      <c r="A5" s="665" t="s">
        <v>114</v>
      </c>
      <c r="B5" s="6"/>
    </row>
    <row r="6" spans="1:2" x14ac:dyDescent="0.25">
      <c r="A6" s="664" t="s">
        <v>899</v>
      </c>
      <c r="B6" s="6"/>
    </row>
    <row r="7" spans="1:2" ht="45" x14ac:dyDescent="0.25">
      <c r="A7" s="665" t="s">
        <v>900</v>
      </c>
      <c r="B7" s="6"/>
    </row>
    <row r="8" spans="1:2" ht="75" x14ac:dyDescent="0.25">
      <c r="A8" s="664" t="s">
        <v>115</v>
      </c>
      <c r="B8" s="6"/>
    </row>
    <row r="9" spans="1:2" ht="30" x14ac:dyDescent="0.25">
      <c r="A9" s="664" t="s">
        <v>116</v>
      </c>
      <c r="B9" s="6"/>
    </row>
    <row r="10" spans="1:2" ht="30" x14ac:dyDescent="0.25">
      <c r="A10" s="664" t="s">
        <v>117</v>
      </c>
      <c r="B10" s="6"/>
    </row>
    <row r="11" spans="1:2" ht="15.75" x14ac:dyDescent="0.25">
      <c r="A11" s="503"/>
    </row>
    <row r="12" spans="1:2" ht="15.75" x14ac:dyDescent="0.25">
      <c r="A12" s="50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4B09-9651-4454-9B8A-D0085ADFA9C3}">
  <dimension ref="A1:M14"/>
  <sheetViews>
    <sheetView workbookViewId="0">
      <selection activeCell="D17" sqref="D17"/>
    </sheetView>
  </sheetViews>
  <sheetFormatPr defaultColWidth="9.140625" defaultRowHeight="12.75" x14ac:dyDescent="0.2"/>
  <cols>
    <col min="1" max="16384" width="9.140625" style="9"/>
  </cols>
  <sheetData>
    <row r="1" spans="1:13" x14ac:dyDescent="0.2">
      <c r="A1" s="531" t="s">
        <v>620</v>
      </c>
    </row>
    <row r="2" spans="1:13" x14ac:dyDescent="0.2">
      <c r="A2" s="9" t="s">
        <v>621</v>
      </c>
    </row>
    <row r="3" spans="1:13" ht="15.75" customHeight="1" x14ac:dyDescent="0.2">
      <c r="A3" s="43" t="s">
        <v>622</v>
      </c>
      <c r="B3" s="30"/>
      <c r="C3" s="30"/>
      <c r="D3" s="30"/>
      <c r="E3" s="30"/>
      <c r="F3" s="30"/>
      <c r="G3" s="30"/>
      <c r="H3" s="30"/>
      <c r="I3" s="30"/>
      <c r="J3" s="31"/>
    </row>
    <row r="4" spans="1:13" ht="15.75" customHeight="1" x14ac:dyDescent="0.2">
      <c r="A4" s="43" t="s">
        <v>891</v>
      </c>
      <c r="B4" s="30"/>
      <c r="C4" s="30"/>
      <c r="D4" s="30"/>
      <c r="E4" s="30"/>
      <c r="F4" s="30"/>
      <c r="G4" s="30"/>
      <c r="H4" s="30"/>
      <c r="I4" s="30"/>
      <c r="J4" s="31"/>
    </row>
    <row r="5" spans="1:13" ht="15" customHeight="1" x14ac:dyDescent="0.2">
      <c r="C5" s="32"/>
      <c r="D5" s="32"/>
      <c r="E5" s="32"/>
      <c r="H5" s="33"/>
      <c r="I5" s="33"/>
    </row>
    <row r="6" spans="1:13" ht="17.25" customHeight="1" x14ac:dyDescent="0.2">
      <c r="A6" s="648" t="s">
        <v>623</v>
      </c>
      <c r="B6" s="648"/>
      <c r="C6" s="648"/>
      <c r="D6" s="648"/>
      <c r="E6" s="648"/>
      <c r="F6" s="648"/>
      <c r="G6" s="648"/>
      <c r="H6" s="648"/>
      <c r="I6" s="648"/>
      <c r="J6" s="648"/>
      <c r="K6" s="648"/>
      <c r="L6" s="648"/>
      <c r="M6" s="74"/>
    </row>
    <row r="7" spans="1:13" ht="12.75" customHeight="1" x14ac:dyDescent="0.2">
      <c r="A7" s="36"/>
      <c r="B7" s="36" t="s">
        <v>624</v>
      </c>
      <c r="C7" s="36" t="s">
        <v>625</v>
      </c>
      <c r="D7" s="36" t="s">
        <v>626</v>
      </c>
      <c r="E7" s="36" t="s">
        <v>627</v>
      </c>
      <c r="F7" s="36" t="s">
        <v>628</v>
      </c>
      <c r="G7" s="36" t="s">
        <v>629</v>
      </c>
      <c r="H7" s="37" t="s">
        <v>630</v>
      </c>
      <c r="I7" s="37" t="s">
        <v>631</v>
      </c>
      <c r="J7" s="37" t="s">
        <v>632</v>
      </c>
      <c r="K7" s="37" t="s">
        <v>633</v>
      </c>
      <c r="L7" s="37" t="s">
        <v>634</v>
      </c>
      <c r="M7" s="37" t="s">
        <v>635</v>
      </c>
    </row>
    <row r="8" spans="1:13" x14ac:dyDescent="0.2">
      <c r="A8" s="604">
        <v>2019</v>
      </c>
      <c r="B8" s="17">
        <v>23395</v>
      </c>
      <c r="C8" s="17">
        <v>21140</v>
      </c>
      <c r="D8" s="17">
        <v>25354</v>
      </c>
      <c r="E8" s="17">
        <v>24271</v>
      </c>
      <c r="F8" s="17">
        <v>24304</v>
      </c>
      <c r="G8" s="17">
        <v>23758</v>
      </c>
      <c r="H8" s="17">
        <v>23902</v>
      </c>
      <c r="I8" s="17">
        <v>23188</v>
      </c>
      <c r="J8" s="17">
        <v>20971</v>
      </c>
      <c r="K8" s="17">
        <v>21776</v>
      </c>
      <c r="L8" s="17">
        <v>19868</v>
      </c>
      <c r="M8" s="17">
        <v>19309</v>
      </c>
    </row>
    <row r="9" spans="1:13" x14ac:dyDescent="0.2">
      <c r="A9" s="604">
        <v>2020</v>
      </c>
      <c r="B9" s="17">
        <v>19445</v>
      </c>
      <c r="C9" s="17">
        <v>18923</v>
      </c>
      <c r="D9" s="17">
        <v>23882</v>
      </c>
      <c r="E9" s="17">
        <v>26548</v>
      </c>
      <c r="F9" s="17">
        <v>28133</v>
      </c>
      <c r="G9" s="17">
        <v>28540</v>
      </c>
      <c r="H9" s="17">
        <v>28951</v>
      </c>
      <c r="I9" s="17">
        <v>28811</v>
      </c>
      <c r="J9" s="17">
        <v>30479</v>
      </c>
      <c r="K9" s="17">
        <v>32614</v>
      </c>
      <c r="L9" s="17">
        <v>32371</v>
      </c>
      <c r="M9" s="17">
        <v>34248</v>
      </c>
    </row>
    <row r="10" spans="1:13" x14ac:dyDescent="0.2">
      <c r="A10" s="604">
        <v>2021</v>
      </c>
      <c r="B10" s="17">
        <v>34003</v>
      </c>
      <c r="C10" s="17">
        <v>30133</v>
      </c>
      <c r="D10" s="17">
        <v>31246</v>
      </c>
      <c r="E10" s="17">
        <v>29318</v>
      </c>
      <c r="F10" s="17">
        <v>32911</v>
      </c>
      <c r="G10" s="17">
        <v>32475</v>
      </c>
      <c r="H10" s="17">
        <v>34018</v>
      </c>
      <c r="I10" s="17">
        <v>30847</v>
      </c>
      <c r="J10" s="17">
        <v>32075</v>
      </c>
      <c r="K10" s="17">
        <v>32315</v>
      </c>
      <c r="L10" s="17">
        <v>30950</v>
      </c>
      <c r="M10" s="17">
        <v>31030</v>
      </c>
    </row>
    <row r="11" spans="1:13" x14ac:dyDescent="0.2">
      <c r="A11" s="604">
        <v>2022</v>
      </c>
      <c r="B11" s="17">
        <v>31499</v>
      </c>
      <c r="C11" s="17">
        <v>28033</v>
      </c>
      <c r="D11" s="17">
        <v>32733</v>
      </c>
      <c r="E11" s="17">
        <v>33272</v>
      </c>
      <c r="F11" s="17">
        <v>35473</v>
      </c>
      <c r="G11" s="17">
        <v>34944</v>
      </c>
      <c r="H11" s="75">
        <v>31807</v>
      </c>
      <c r="I11" s="75">
        <v>30639</v>
      </c>
      <c r="J11" s="75">
        <v>28706</v>
      </c>
      <c r="K11" s="75">
        <v>29860</v>
      </c>
      <c r="L11" s="75">
        <v>30403</v>
      </c>
      <c r="M11" s="75">
        <v>31455</v>
      </c>
    </row>
    <row r="12" spans="1:13" x14ac:dyDescent="0.2">
      <c r="A12" s="604">
        <v>2023</v>
      </c>
      <c r="B12" s="17">
        <v>36930</v>
      </c>
      <c r="C12" s="17">
        <v>32672</v>
      </c>
      <c r="D12" s="17">
        <v>38223</v>
      </c>
      <c r="E12" s="17">
        <v>37723</v>
      </c>
      <c r="F12" s="17">
        <v>40363</v>
      </c>
      <c r="G12" s="17">
        <v>40043</v>
      </c>
      <c r="H12" s="17">
        <v>40525</v>
      </c>
      <c r="I12" s="17">
        <v>44243</v>
      </c>
      <c r="J12" s="17"/>
      <c r="K12" s="17"/>
      <c r="L12" s="17"/>
      <c r="M12" s="17"/>
    </row>
    <row r="14" spans="1:13" x14ac:dyDescent="0.2">
      <c r="K14" s="9" t="s">
        <v>636</v>
      </c>
    </row>
  </sheetData>
  <mergeCells count="2">
    <mergeCell ref="A6:F6"/>
    <mergeCell ref="G6:L6"/>
  </mergeCells>
  <conditionalFormatting sqref="H5">
    <cfRule type="cellIs" dxfId="146" priority="2" operator="lessThan">
      <formula>0.05</formula>
    </cfRule>
    <cfRule type="cellIs" priority="3" operator="lessThan">
      <formula>0.05</formula>
    </cfRule>
    <cfRule type="cellIs" dxfId="145" priority="4" operator="lessThan">
      <formula>0.05</formula>
    </cfRule>
  </conditionalFormatting>
  <conditionalFormatting sqref="I5">
    <cfRule type="cellIs" dxfId="144" priority="1" operator="lessThan">
      <formula>0.05</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4CE4-C21A-43F2-89B7-A424F9166427}">
  <dimension ref="A1:AO38"/>
  <sheetViews>
    <sheetView workbookViewId="0">
      <selection activeCell="A16" sqref="A16:F16"/>
    </sheetView>
  </sheetViews>
  <sheetFormatPr defaultColWidth="9.140625" defaultRowHeight="15" x14ac:dyDescent="0.25"/>
  <cols>
    <col min="1" max="1" width="61.85546875" style="9" customWidth="1"/>
    <col min="2" max="2" width="11.28515625" style="9" customWidth="1"/>
    <col min="3" max="4" width="1.7109375" style="9" customWidth="1"/>
    <col min="5" max="6" width="15" style="9" customWidth="1"/>
    <col min="7" max="7" width="10.85546875" style="9" customWidth="1"/>
    <col min="42" max="16384" width="9.140625" style="9"/>
  </cols>
  <sheetData>
    <row r="1" spans="1:41" ht="12.75" x14ac:dyDescent="0.2">
      <c r="A1" s="531" t="s">
        <v>637</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455</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2.75" x14ac:dyDescent="0.2">
      <c r="A3" s="14" t="s">
        <v>456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519</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6" spans="1:41" s="21" customFormat="1" ht="38.25" x14ac:dyDescent="0.2">
      <c r="A6" s="18"/>
      <c r="B6" s="533" t="s">
        <v>151</v>
      </c>
      <c r="C6" s="20"/>
      <c r="D6" s="20"/>
      <c r="E6" s="19" t="s">
        <v>124</v>
      </c>
      <c r="F6" s="19" t="s">
        <v>125</v>
      </c>
      <c r="G6" s="44" t="s">
        <v>126</v>
      </c>
    </row>
    <row r="7" spans="1:41" ht="17.25" customHeight="1" x14ac:dyDescent="0.2">
      <c r="A7" s="641" t="s">
        <v>638</v>
      </c>
      <c r="B7" s="641"/>
      <c r="C7" s="641"/>
      <c r="D7" s="641"/>
      <c r="E7" s="641"/>
      <c r="F7" s="641"/>
      <c r="G7" s="76"/>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1" ht="17.25" customHeight="1" x14ac:dyDescent="0.2">
      <c r="A8" s="58" t="s">
        <v>639</v>
      </c>
      <c r="B8" s="22"/>
      <c r="C8" s="22"/>
      <c r="D8" s="22"/>
      <c r="E8" s="22"/>
      <c r="F8" s="22"/>
      <c r="G8" s="77"/>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6.5" customHeight="1" x14ac:dyDescent="0.2">
      <c r="A9" s="78" t="s">
        <v>640</v>
      </c>
      <c r="B9" s="23">
        <v>8.3000000000000007</v>
      </c>
      <c r="C9" s="23"/>
      <c r="D9" s="23"/>
      <c r="E9" s="23">
        <v>7.9</v>
      </c>
      <c r="F9" s="23">
        <v>8.6</v>
      </c>
      <c r="G9" s="17" t="s">
        <v>514</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2.75" x14ac:dyDescent="0.2">
      <c r="A10" s="78" t="s">
        <v>641</v>
      </c>
      <c r="B10" s="23">
        <v>16.899999999999999</v>
      </c>
      <c r="C10" s="23"/>
      <c r="D10" s="23"/>
      <c r="E10" s="17">
        <v>16.5</v>
      </c>
      <c r="F10" s="23">
        <v>17.399999999999999</v>
      </c>
      <c r="G10" s="17" t="s">
        <v>514</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2.75" x14ac:dyDescent="0.2">
      <c r="A11" s="78" t="s">
        <v>642</v>
      </c>
      <c r="B11" s="23">
        <v>8.6</v>
      </c>
      <c r="C11" s="23"/>
      <c r="D11" s="23"/>
      <c r="E11" s="23">
        <v>8.3000000000000007</v>
      </c>
      <c r="F11" s="23">
        <v>9</v>
      </c>
      <c r="G11" s="17" t="s">
        <v>514</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2.75" x14ac:dyDescent="0.2">
      <c r="A12" s="54" t="s">
        <v>643</v>
      </c>
      <c r="B12" s="17">
        <v>4.5</v>
      </c>
      <c r="C12" s="23"/>
      <c r="D12" s="23" t="s">
        <v>134</v>
      </c>
      <c r="E12" s="23">
        <v>4.2</v>
      </c>
      <c r="F12" s="23">
        <v>4.8</v>
      </c>
      <c r="G12" s="17" t="s">
        <v>514</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row r="13" spans="1:41" ht="12.75" x14ac:dyDescent="0.2">
      <c r="A13" s="78" t="s">
        <v>644</v>
      </c>
      <c r="B13" s="17">
        <v>33.5</v>
      </c>
      <c r="C13" s="23"/>
      <c r="D13" s="23" t="s">
        <v>134</v>
      </c>
      <c r="E13" s="23">
        <v>32.9</v>
      </c>
      <c r="F13" s="23">
        <v>34.1</v>
      </c>
      <c r="G13" s="17" t="s">
        <v>514</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ht="12.75" x14ac:dyDescent="0.2">
      <c r="A14" s="78" t="s">
        <v>645</v>
      </c>
      <c r="B14" s="23">
        <v>3.8</v>
      </c>
      <c r="C14" s="23"/>
      <c r="D14" s="23"/>
      <c r="E14" s="23">
        <v>3.6</v>
      </c>
      <c r="F14" s="23">
        <v>4.0999999999999996</v>
      </c>
      <c r="G14" s="17" t="s">
        <v>514</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row r="15" spans="1:41" ht="12.75" x14ac:dyDescent="0.2">
      <c r="A15" s="78" t="s">
        <v>646</v>
      </c>
      <c r="B15" s="23">
        <v>53</v>
      </c>
      <c r="C15" s="23"/>
      <c r="D15" s="23"/>
      <c r="E15" s="23">
        <v>52.3</v>
      </c>
      <c r="F15" s="23">
        <v>53.6</v>
      </c>
      <c r="G15" s="17" t="s">
        <v>514</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ht="17.25" customHeight="1" x14ac:dyDescent="0.2">
      <c r="A16" s="637" t="s">
        <v>647</v>
      </c>
      <c r="B16" s="637"/>
      <c r="C16" s="637"/>
      <c r="D16" s="637"/>
      <c r="E16" s="637"/>
      <c r="F16" s="637"/>
      <c r="G16" s="76"/>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row>
    <row r="17" spans="1:41" ht="17.25" customHeight="1" x14ac:dyDescent="0.2">
      <c r="A17" s="649" t="s">
        <v>648</v>
      </c>
      <c r="B17" s="649"/>
      <c r="C17" s="649"/>
      <c r="D17" s="649"/>
      <c r="E17" s="649"/>
      <c r="F17" s="649"/>
      <c r="G17" s="77"/>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row>
    <row r="18" spans="1:41" ht="14.25" customHeight="1" x14ac:dyDescent="0.2">
      <c r="A18" s="24" t="s">
        <v>128</v>
      </c>
      <c r="B18" s="25">
        <v>45.92</v>
      </c>
      <c r="C18" s="25"/>
      <c r="D18" s="25"/>
      <c r="E18" s="25">
        <v>45.28</v>
      </c>
      <c r="F18" s="25">
        <v>46.56</v>
      </c>
      <c r="G18" s="17" t="s">
        <v>514</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row>
    <row r="19" spans="1:41" ht="17.25" customHeight="1" x14ac:dyDescent="0.2">
      <c r="A19" s="641" t="s">
        <v>649</v>
      </c>
      <c r="B19" s="641"/>
      <c r="C19" s="641"/>
      <c r="D19" s="641"/>
      <c r="E19" s="641"/>
      <c r="F19" s="641"/>
      <c r="G19" s="76"/>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1" ht="17.25" customHeight="1" x14ac:dyDescent="0.2">
      <c r="A20" s="649" t="s">
        <v>650</v>
      </c>
      <c r="B20" s="649"/>
      <c r="C20" s="649"/>
      <c r="D20" s="649"/>
      <c r="E20" s="649"/>
      <c r="F20" s="649"/>
      <c r="G20" s="77"/>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row>
    <row r="21" spans="1:41" ht="17.25" customHeight="1" x14ac:dyDescent="0.2">
      <c r="A21" s="9" t="s">
        <v>257</v>
      </c>
      <c r="B21" s="23">
        <v>60.37</v>
      </c>
      <c r="C21" s="79"/>
      <c r="D21" s="79"/>
      <c r="E21" s="23">
        <v>59.73</v>
      </c>
      <c r="F21" s="23">
        <v>61.01</v>
      </c>
      <c r="G21" s="17" t="s">
        <v>514</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row>
    <row r="22" spans="1:41" ht="17.25" customHeight="1" x14ac:dyDescent="0.2">
      <c r="A22" s="9" t="s">
        <v>651</v>
      </c>
      <c r="B22" s="23">
        <v>39.630000000000003</v>
      </c>
      <c r="C22" s="79"/>
      <c r="D22" s="79"/>
      <c r="E22" s="23">
        <v>38.99</v>
      </c>
      <c r="F22" s="23">
        <v>40.270000000000003</v>
      </c>
      <c r="G22" s="17" t="s">
        <v>514</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row>
    <row r="23" spans="1:41" ht="17.25" customHeight="1" x14ac:dyDescent="0.2">
      <c r="A23" s="649" t="s">
        <v>652</v>
      </c>
      <c r="B23" s="649"/>
      <c r="C23" s="649"/>
      <c r="D23" s="649"/>
      <c r="E23" s="649"/>
      <c r="F23" s="649"/>
      <c r="G23" s="77"/>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row>
    <row r="24" spans="1:41" ht="17.25" customHeight="1" x14ac:dyDescent="0.2">
      <c r="A24" s="80" t="s">
        <v>368</v>
      </c>
      <c r="B24" s="80"/>
      <c r="C24" s="80"/>
      <c r="D24" s="80"/>
      <c r="E24" s="80"/>
      <c r="F24" s="80"/>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row>
    <row r="25" spans="1:41" ht="17.25" customHeight="1" x14ac:dyDescent="0.2">
      <c r="A25" s="536" t="s">
        <v>483</v>
      </c>
      <c r="B25" s="23">
        <v>50.09</v>
      </c>
      <c r="C25" s="80"/>
      <c r="D25" s="80"/>
      <c r="E25" s="23">
        <v>47.52</v>
      </c>
      <c r="F25" s="23">
        <v>52.67</v>
      </c>
      <c r="G25" s="81" t="s">
        <v>136</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row>
    <row r="26" spans="1:41" ht="17.25" customHeight="1" x14ac:dyDescent="0.2">
      <c r="A26" s="536" t="s">
        <v>529</v>
      </c>
      <c r="B26" s="23">
        <v>45.06</v>
      </c>
      <c r="C26" s="80"/>
      <c r="D26" s="80"/>
      <c r="E26" s="23">
        <v>44</v>
      </c>
      <c r="F26" s="23">
        <v>46.12</v>
      </c>
      <c r="G26" s="82" t="s">
        <v>141</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row>
    <row r="27" spans="1:41" ht="17.25" customHeight="1" x14ac:dyDescent="0.2">
      <c r="A27" s="536" t="s">
        <v>530</v>
      </c>
      <c r="B27" s="23">
        <v>34.590000000000003</v>
      </c>
      <c r="C27" s="80"/>
      <c r="D27" s="80"/>
      <c r="E27" s="23">
        <v>33.61</v>
      </c>
      <c r="F27" s="23">
        <v>35.590000000000003</v>
      </c>
      <c r="G27" s="82" t="s">
        <v>141</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row>
    <row r="28" spans="1:41" ht="17.25" customHeight="1" x14ac:dyDescent="0.2">
      <c r="A28" s="543" t="s">
        <v>488</v>
      </c>
      <c r="B28" s="23">
        <v>27.76</v>
      </c>
      <c r="C28" s="80"/>
      <c r="D28" s="80"/>
      <c r="E28" s="23">
        <v>26.81</v>
      </c>
      <c r="F28" s="23">
        <v>28.72</v>
      </c>
      <c r="G28" s="82" t="s">
        <v>141</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row>
    <row r="29" spans="1:41" ht="17.25" customHeight="1" x14ac:dyDescent="0.2">
      <c r="A29" s="542" t="s">
        <v>543</v>
      </c>
      <c r="B29" s="53"/>
      <c r="C29" s="83"/>
      <c r="D29" s="83"/>
      <c r="E29" s="53"/>
      <c r="F29" s="53"/>
      <c r="G29" s="84"/>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row>
    <row r="30" spans="1:41" ht="17.25" customHeight="1" x14ac:dyDescent="0.2">
      <c r="A30" s="536" t="s">
        <v>544</v>
      </c>
      <c r="B30" s="17">
        <v>51.5</v>
      </c>
      <c r="C30" s="600"/>
      <c r="D30" s="600" t="s">
        <v>134</v>
      </c>
      <c r="E30" s="23">
        <v>48.7</v>
      </c>
      <c r="F30" s="23">
        <v>54.3</v>
      </c>
      <c r="G30" s="82" t="s">
        <v>141</v>
      </c>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row>
    <row r="31" spans="1:41" ht="17.25" customHeight="1" x14ac:dyDescent="0.2">
      <c r="A31" s="536" t="s">
        <v>545</v>
      </c>
      <c r="B31" s="23">
        <v>38</v>
      </c>
      <c r="C31" s="80"/>
      <c r="D31" s="80"/>
      <c r="E31" s="23">
        <v>37.299999999999997</v>
      </c>
      <c r="F31" s="23">
        <v>38.700000000000003</v>
      </c>
      <c r="G31" s="81" t="s">
        <v>136</v>
      </c>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row>
    <row r="32" spans="1:41" ht="17.25" customHeight="1" x14ac:dyDescent="0.2">
      <c r="A32" s="536" t="s">
        <v>198</v>
      </c>
      <c r="B32" s="23">
        <v>56.9</v>
      </c>
      <c r="C32" s="80"/>
      <c r="D32" s="80"/>
      <c r="E32" s="23">
        <v>53.5</v>
      </c>
      <c r="F32" s="23">
        <v>60.3</v>
      </c>
      <c r="G32" s="82" t="s">
        <v>141</v>
      </c>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1:41" ht="17.25" customHeight="1" x14ac:dyDescent="0.2">
      <c r="A33" s="536" t="s">
        <v>217</v>
      </c>
      <c r="B33" s="23">
        <v>52.2</v>
      </c>
      <c r="C33" s="80"/>
      <c r="D33" s="80"/>
      <c r="E33" s="23">
        <v>45.4</v>
      </c>
      <c r="F33" s="23">
        <v>58.9</v>
      </c>
      <c r="G33" s="82" t="s">
        <v>141</v>
      </c>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row>
    <row r="34" spans="1:41" ht="17.25" customHeight="1" x14ac:dyDescent="0.2">
      <c r="A34" s="543" t="s">
        <v>546</v>
      </c>
      <c r="B34" s="25">
        <v>43.9</v>
      </c>
      <c r="C34" s="85"/>
      <c r="D34" s="85"/>
      <c r="E34" s="25">
        <v>40.299999999999997</v>
      </c>
      <c r="F34" s="25">
        <v>47.5</v>
      </c>
      <c r="G34" s="86">
        <v>2E-3</v>
      </c>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row>
    <row r="35" spans="1:41" ht="12.75" x14ac:dyDescent="0.2">
      <c r="A35" s="644" t="s">
        <v>142</v>
      </c>
      <c r="B35" s="644"/>
      <c r="C35" s="644"/>
      <c r="D35" s="644"/>
      <c r="E35" s="644"/>
      <c r="F35" s="644"/>
      <c r="G35" s="644"/>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row>
    <row r="36" spans="1:41" ht="12.75" x14ac:dyDescent="0.2">
      <c r="A36" s="9" t="s">
        <v>143</v>
      </c>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row>
    <row r="37" spans="1:41" ht="12.75" x14ac:dyDescent="0.2">
      <c r="A37" s="9" t="s">
        <v>144</v>
      </c>
      <c r="G37" s="534"/>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row>
    <row r="38" spans="1:41" ht="12.75" x14ac:dyDescent="0.2">
      <c r="A38" s="534" t="s">
        <v>145</v>
      </c>
      <c r="B38" s="534"/>
      <c r="C38" s="534"/>
      <c r="D38" s="534"/>
      <c r="E38" s="534"/>
      <c r="F38" s="534"/>
      <c r="G38" s="534"/>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row>
  </sheetData>
  <mergeCells count="7">
    <mergeCell ref="A35:G35"/>
    <mergeCell ref="A7:F7"/>
    <mergeCell ref="A16:F16"/>
    <mergeCell ref="A17:F17"/>
    <mergeCell ref="A19:F19"/>
    <mergeCell ref="A20:F20"/>
    <mergeCell ref="A23:F23"/>
  </mergeCells>
  <conditionalFormatting sqref="G37">
    <cfRule type="cellIs" dxfId="143" priority="16" operator="lessThan">
      <formula>0.05</formula>
    </cfRule>
    <cfRule type="cellIs" priority="17" operator="lessThan">
      <formula>0.05</formula>
    </cfRule>
    <cfRule type="cellIs" dxfId="142" priority="18" operator="lessThan">
      <formula>0.05</formula>
    </cfRule>
  </conditionalFormatting>
  <conditionalFormatting sqref="G36">
    <cfRule type="cellIs" dxfId="141" priority="13" operator="lessThan">
      <formula>0.05</formula>
    </cfRule>
    <cfRule type="cellIs" priority="14" operator="lessThan">
      <formula>0.05</formula>
    </cfRule>
    <cfRule type="cellIs" dxfId="140" priority="15" operator="lessThan">
      <formula>0.05</formula>
    </cfRule>
  </conditionalFormatting>
  <conditionalFormatting sqref="G25:G29">
    <cfRule type="cellIs" dxfId="139" priority="12" operator="lessThan">
      <formula>0.05</formula>
    </cfRule>
  </conditionalFormatting>
  <conditionalFormatting sqref="G25:G29">
    <cfRule type="cellIs" dxfId="138" priority="11" operator="lessThan">
      <formula>0.001</formula>
    </cfRule>
  </conditionalFormatting>
  <conditionalFormatting sqref="G25:G29">
    <cfRule type="endsWith" dxfId="137" priority="10" operator="endsWith" text=".">
      <formula>RIGHT(G25,LEN("."))="."</formula>
    </cfRule>
  </conditionalFormatting>
  <conditionalFormatting sqref="G6">
    <cfRule type="cellIs" dxfId="136" priority="7" operator="lessThan">
      <formula>0.05</formula>
    </cfRule>
    <cfRule type="cellIs" priority="8" operator="lessThan">
      <formula>0.05</formula>
    </cfRule>
    <cfRule type="cellIs" dxfId="135" priority="9" operator="lessThan">
      <formula>0.05</formula>
    </cfRule>
  </conditionalFormatting>
  <conditionalFormatting sqref="G30 G32:G34">
    <cfRule type="cellIs" dxfId="134" priority="6" operator="lessThan">
      <formula>0.05</formula>
    </cfRule>
  </conditionalFormatting>
  <conditionalFormatting sqref="G30 G32:G34">
    <cfRule type="cellIs" dxfId="133" priority="5" operator="lessThan">
      <formula>0.001</formula>
    </cfRule>
  </conditionalFormatting>
  <conditionalFormatting sqref="G30 G32:G34">
    <cfRule type="endsWith" dxfId="132" priority="4" operator="endsWith" text=".">
      <formula>RIGHT(G30,LEN("."))="."</formula>
    </cfRule>
  </conditionalFormatting>
  <conditionalFormatting sqref="G31">
    <cfRule type="cellIs" dxfId="131" priority="3" operator="lessThan">
      <formula>0.05</formula>
    </cfRule>
  </conditionalFormatting>
  <conditionalFormatting sqref="G31">
    <cfRule type="cellIs" dxfId="130" priority="2" operator="lessThan">
      <formula>0.001</formula>
    </cfRule>
  </conditionalFormatting>
  <conditionalFormatting sqref="G31">
    <cfRule type="endsWith" dxfId="129" priority="1" operator="endsWith" text=".">
      <formula>RIGHT(G31,LEN("."))="."</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B23-47D8-475C-B6EB-92741551C565}">
  <dimension ref="A1:AO17"/>
  <sheetViews>
    <sheetView topLeftCell="A7" workbookViewId="0">
      <selection activeCell="A7" sqref="A7:F7"/>
    </sheetView>
  </sheetViews>
  <sheetFormatPr defaultColWidth="9.140625" defaultRowHeight="15" x14ac:dyDescent="0.25"/>
  <cols>
    <col min="1" max="1" width="43.140625" style="9" customWidth="1"/>
    <col min="2" max="2" width="11.5703125" style="9" customWidth="1"/>
    <col min="3" max="4" width="3.140625" style="9" customWidth="1"/>
    <col min="5" max="6" width="15" style="9" customWidth="1"/>
    <col min="7" max="7" width="86.140625" style="9" customWidth="1"/>
    <col min="42" max="16384" width="9.140625" style="9"/>
  </cols>
  <sheetData>
    <row r="1" spans="1:41" ht="12.75" x14ac:dyDescent="0.2">
      <c r="A1" s="531" t="s">
        <v>653</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654</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2.75" x14ac:dyDescent="0.2">
      <c r="A3" s="9" t="s">
        <v>655</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656</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6" spans="1:41" s="21" customFormat="1" ht="38.25" x14ac:dyDescent="0.2">
      <c r="A6" s="18"/>
      <c r="B6" s="533" t="s">
        <v>151</v>
      </c>
      <c r="C6" s="20"/>
      <c r="D6" s="20"/>
      <c r="E6" s="19" t="s">
        <v>124</v>
      </c>
      <c r="F6" s="19" t="s">
        <v>125</v>
      </c>
    </row>
    <row r="7" spans="1:41" ht="17.25" customHeight="1" x14ac:dyDescent="0.2">
      <c r="A7" s="641" t="s">
        <v>657</v>
      </c>
      <c r="B7" s="641"/>
      <c r="C7" s="641"/>
      <c r="D7" s="641"/>
      <c r="E7" s="641"/>
      <c r="F7" s="641"/>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1" ht="17.25" customHeight="1" x14ac:dyDescent="0.2">
      <c r="A8" s="642" t="s">
        <v>648</v>
      </c>
      <c r="B8" s="642"/>
      <c r="C8" s="642"/>
      <c r="D8" s="642"/>
      <c r="E8" s="642"/>
      <c r="F8" s="642"/>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2.75" x14ac:dyDescent="0.2">
      <c r="A9" s="24" t="s">
        <v>128</v>
      </c>
      <c r="B9" s="39">
        <v>52.8</v>
      </c>
      <c r="C9" s="25"/>
      <c r="D9" s="25"/>
      <c r="E9" s="51">
        <v>47.6</v>
      </c>
      <c r="F9" s="51">
        <v>58</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7.25" customHeight="1" x14ac:dyDescent="0.2">
      <c r="A10" s="641" t="s">
        <v>658</v>
      </c>
      <c r="B10" s="641"/>
      <c r="C10" s="641"/>
      <c r="D10" s="641"/>
      <c r="E10" s="641"/>
      <c r="F10" s="641"/>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7.25" customHeight="1" x14ac:dyDescent="0.2">
      <c r="A11" s="642" t="s">
        <v>650</v>
      </c>
      <c r="B11" s="642"/>
      <c r="C11" s="642"/>
      <c r="D11" s="642"/>
      <c r="E11" s="642"/>
      <c r="F11" s="642"/>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7.25" customHeight="1" x14ac:dyDescent="0.2">
      <c r="A12" s="9" t="s">
        <v>257</v>
      </c>
      <c r="B12" s="87">
        <v>32.5</v>
      </c>
      <c r="C12" s="87"/>
      <c r="D12" s="87" t="s">
        <v>134</v>
      </c>
      <c r="E12" s="87">
        <v>27.5</v>
      </c>
      <c r="F12" s="87">
        <v>38</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row r="13" spans="1:41" ht="17.25" customHeight="1" x14ac:dyDescent="0.2">
      <c r="A13" s="9" t="s">
        <v>574</v>
      </c>
      <c r="B13" s="87">
        <v>50.9</v>
      </c>
      <c r="C13" s="87"/>
      <c r="D13" s="87"/>
      <c r="E13" s="87">
        <v>45.6</v>
      </c>
      <c r="F13" s="87">
        <v>56.3</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ht="12.75" x14ac:dyDescent="0.2">
      <c r="A14" s="24" t="s">
        <v>258</v>
      </c>
      <c r="B14" s="88">
        <v>16.5</v>
      </c>
      <c r="C14" s="88"/>
      <c r="D14" s="88" t="s">
        <v>134</v>
      </c>
      <c r="E14" s="88">
        <v>13</v>
      </c>
      <c r="F14" s="88">
        <v>20.8</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row r="15" spans="1:41" ht="12.75" x14ac:dyDescent="0.2">
      <c r="A15" s="644" t="s">
        <v>142</v>
      </c>
      <c r="B15" s="644"/>
      <c r="C15" s="644"/>
      <c r="D15" s="644"/>
      <c r="E15" s="644"/>
      <c r="F15" s="644"/>
      <c r="G15" s="644"/>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ht="12.75" x14ac:dyDescent="0.2">
      <c r="A16" s="9" t="s">
        <v>143</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row>
    <row r="17" spans="1:41" ht="12.75" x14ac:dyDescent="0.2">
      <c r="A17" s="9" t="s">
        <v>144</v>
      </c>
      <c r="G17" s="534"/>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row>
  </sheetData>
  <mergeCells count="5">
    <mergeCell ref="A7:F7"/>
    <mergeCell ref="A8:F8"/>
    <mergeCell ref="A10:F10"/>
    <mergeCell ref="A11:F11"/>
    <mergeCell ref="A15:G15"/>
  </mergeCells>
  <conditionalFormatting sqref="G17">
    <cfRule type="cellIs" dxfId="128" priority="4" operator="lessThan">
      <formula>0.05</formula>
    </cfRule>
    <cfRule type="cellIs" priority="5" operator="lessThan">
      <formula>0.05</formula>
    </cfRule>
    <cfRule type="cellIs" dxfId="127" priority="6" operator="lessThan">
      <formula>0.05</formula>
    </cfRule>
  </conditionalFormatting>
  <conditionalFormatting sqref="G16">
    <cfRule type="cellIs" dxfId="126" priority="1" operator="lessThan">
      <formula>0.05</formula>
    </cfRule>
    <cfRule type="cellIs" priority="2" operator="lessThan">
      <formula>0.05</formula>
    </cfRule>
    <cfRule type="cellIs" dxfId="125" priority="3" operator="lessThan">
      <formula>0.05</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E2D2-DE2F-4556-987F-B9EC13CB1703}">
  <dimension ref="A1:AO14"/>
  <sheetViews>
    <sheetView workbookViewId="0">
      <selection activeCell="A8" sqref="A8:F8"/>
    </sheetView>
  </sheetViews>
  <sheetFormatPr defaultColWidth="9.140625" defaultRowHeight="15" x14ac:dyDescent="0.25"/>
  <cols>
    <col min="1" max="1" width="29.140625" style="9" customWidth="1"/>
    <col min="2" max="2" width="10.5703125" style="9" customWidth="1"/>
    <col min="3" max="4" width="1.7109375" style="9" customWidth="1"/>
    <col min="5" max="6" width="15" style="9" customWidth="1"/>
    <col min="7" max="7" width="86.140625" style="9" customWidth="1"/>
    <col min="42" max="16384" width="9.140625" style="9"/>
  </cols>
  <sheetData>
    <row r="1" spans="1:41" ht="12.75" x14ac:dyDescent="0.2">
      <c r="A1" s="531" t="s">
        <v>659</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660</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5.75" customHeight="1" x14ac:dyDescent="0.2">
      <c r="A3" s="14" t="s">
        <v>661</v>
      </c>
      <c r="B3" s="30"/>
      <c r="C3" s="30"/>
      <c r="D3" s="30"/>
      <c r="E3" s="30"/>
      <c r="F3" s="30"/>
      <c r="G3" s="30"/>
      <c r="H3" s="30"/>
      <c r="I3" s="30"/>
      <c r="J3" s="31"/>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656</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ht="12.75" x14ac:dyDescent="0.2">
      <c r="A5" s="9" t="s">
        <v>662</v>
      </c>
      <c r="B5" s="15"/>
      <c r="C5" s="15"/>
      <c r="D5" s="15"/>
      <c r="E5" s="16"/>
      <c r="F5" s="17"/>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7" spans="1:41" s="21" customFormat="1" ht="38.25" x14ac:dyDescent="0.2">
      <c r="A7" s="18"/>
      <c r="B7" s="533" t="s">
        <v>151</v>
      </c>
      <c r="C7" s="20"/>
      <c r="D7" s="20"/>
      <c r="E7" s="19" t="s">
        <v>124</v>
      </c>
      <c r="F7" s="19" t="s">
        <v>125</v>
      </c>
    </row>
    <row r="8" spans="1:41" ht="17.25" customHeight="1" x14ac:dyDescent="0.2">
      <c r="A8" s="641" t="s">
        <v>663</v>
      </c>
      <c r="B8" s="641"/>
      <c r="C8" s="641"/>
      <c r="D8" s="641"/>
      <c r="E8" s="641"/>
      <c r="F8" s="641"/>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6.5" customHeight="1" x14ac:dyDescent="0.2">
      <c r="A9" s="89" t="s">
        <v>664</v>
      </c>
      <c r="B9" s="23">
        <v>23.4</v>
      </c>
      <c r="C9" s="23"/>
      <c r="D9" s="23"/>
      <c r="E9" s="23">
        <v>22.1</v>
      </c>
      <c r="F9" s="23">
        <v>24.9</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6.5" customHeight="1" x14ac:dyDescent="0.2">
      <c r="A10" s="89" t="s">
        <v>665</v>
      </c>
      <c r="B10" s="23">
        <v>39</v>
      </c>
      <c r="C10" s="23"/>
      <c r="D10" s="23"/>
      <c r="E10" s="23">
        <v>37.5</v>
      </c>
      <c r="F10" s="23">
        <v>40.6</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6.5" customHeight="1" x14ac:dyDescent="0.2">
      <c r="A11" s="90" t="s">
        <v>666</v>
      </c>
      <c r="B11" s="25">
        <v>37.5</v>
      </c>
      <c r="C11" s="25"/>
      <c r="D11" s="25" t="s">
        <v>134</v>
      </c>
      <c r="E11" s="25">
        <v>35.9</v>
      </c>
      <c r="F11" s="25">
        <v>39.1</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2.75" x14ac:dyDescent="0.2">
      <c r="A12" s="644" t="s">
        <v>142</v>
      </c>
      <c r="B12" s="644"/>
      <c r="C12" s="644"/>
      <c r="D12" s="644"/>
      <c r="E12" s="644"/>
      <c r="F12" s="644"/>
      <c r="G12" s="644"/>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row r="13" spans="1:41" ht="12.75" x14ac:dyDescent="0.2">
      <c r="A13" s="9" t="s">
        <v>143</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ht="12.75" x14ac:dyDescent="0.2">
      <c r="A14" s="9" t="s">
        <v>144</v>
      </c>
      <c r="G14" s="534"/>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sheetData>
  <mergeCells count="2">
    <mergeCell ref="A8:F8"/>
    <mergeCell ref="A12:G12"/>
  </mergeCells>
  <conditionalFormatting sqref="G14">
    <cfRule type="cellIs" dxfId="124" priority="4" operator="lessThan">
      <formula>0.05</formula>
    </cfRule>
    <cfRule type="cellIs" priority="5" operator="lessThan">
      <formula>0.05</formula>
    </cfRule>
    <cfRule type="cellIs" dxfId="123" priority="6" operator="lessThan">
      <formula>0.05</formula>
    </cfRule>
  </conditionalFormatting>
  <conditionalFormatting sqref="G13">
    <cfRule type="cellIs" dxfId="122" priority="1" operator="lessThan">
      <formula>0.05</formula>
    </cfRule>
    <cfRule type="cellIs" priority="2" operator="lessThan">
      <formula>0.05</formula>
    </cfRule>
    <cfRule type="cellIs" dxfId="121" priority="3" operator="lessThan">
      <formula>0.05</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2291-CD82-48BD-A2D8-8A4A430DF466}">
  <dimension ref="A1:AO12"/>
  <sheetViews>
    <sheetView workbookViewId="0">
      <selection activeCell="E30" sqref="E30"/>
    </sheetView>
  </sheetViews>
  <sheetFormatPr defaultColWidth="9.140625" defaultRowHeight="15" x14ac:dyDescent="0.25"/>
  <cols>
    <col min="1" max="1" width="35" style="9" customWidth="1"/>
    <col min="2" max="2" width="11.140625" style="9" customWidth="1"/>
    <col min="3" max="4" width="1.7109375" style="9" customWidth="1"/>
    <col min="5" max="6" width="15" style="9" customWidth="1"/>
    <col min="7" max="7" width="86.140625" style="9" customWidth="1"/>
    <col min="42" max="16384" width="9.140625" style="9"/>
  </cols>
  <sheetData>
    <row r="1" spans="1:41" ht="12.75" x14ac:dyDescent="0.2">
      <c r="A1" s="531" t="s">
        <v>667</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668</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2.75" x14ac:dyDescent="0.2">
      <c r="A3" s="14" t="s">
        <v>669</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656</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5" spans="1:41" ht="12.75" x14ac:dyDescent="0.2">
      <c r="A5" s="9" t="s">
        <v>662</v>
      </c>
      <c r="B5" s="15"/>
      <c r="C5" s="15"/>
      <c r="D5" s="15"/>
      <c r="E5" s="16"/>
      <c r="F5" s="17"/>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7" spans="1:41" s="21" customFormat="1" ht="38.25" x14ac:dyDescent="0.2">
      <c r="A7" s="18"/>
      <c r="B7" s="533" t="s">
        <v>151</v>
      </c>
      <c r="C7" s="20"/>
      <c r="D7" s="20"/>
      <c r="E7" s="19" t="s">
        <v>124</v>
      </c>
      <c r="F7" s="19" t="s">
        <v>125</v>
      </c>
    </row>
    <row r="8" spans="1:41" ht="17.25" customHeight="1" x14ac:dyDescent="0.2">
      <c r="A8" s="641" t="s">
        <v>670</v>
      </c>
      <c r="B8" s="641"/>
      <c r="C8" s="641"/>
      <c r="D8" s="641"/>
      <c r="E8" s="641"/>
      <c r="F8" s="641"/>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6.5" customHeight="1" x14ac:dyDescent="0.2">
      <c r="A9" s="89" t="s">
        <v>664</v>
      </c>
      <c r="B9" s="61">
        <v>23.8</v>
      </c>
      <c r="C9" s="23"/>
      <c r="D9" s="23"/>
      <c r="E9" s="23">
        <v>20.3</v>
      </c>
      <c r="F9" s="23">
        <v>27.8</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6.5" customHeight="1" x14ac:dyDescent="0.2">
      <c r="A10" s="89" t="s">
        <v>665</v>
      </c>
      <c r="B10" s="61">
        <v>43.3</v>
      </c>
      <c r="C10" s="23"/>
      <c r="D10" s="23"/>
      <c r="E10" s="23">
        <v>39</v>
      </c>
      <c r="F10" s="23">
        <v>47.7</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6.5" customHeight="1" x14ac:dyDescent="0.2">
      <c r="A11" s="90" t="s">
        <v>666</v>
      </c>
      <c r="B11" s="91">
        <v>32.9</v>
      </c>
      <c r="C11" s="25"/>
      <c r="D11" s="25"/>
      <c r="E11" s="25">
        <v>29</v>
      </c>
      <c r="F11" s="25">
        <v>37.1</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2.75" x14ac:dyDescent="0.2">
      <c r="A12" s="644" t="s">
        <v>142</v>
      </c>
      <c r="B12" s="644"/>
      <c r="C12" s="644"/>
      <c r="D12" s="644"/>
      <c r="E12" s="644"/>
      <c r="F12" s="644"/>
      <c r="G12" s="644"/>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sheetData>
  <mergeCells count="2">
    <mergeCell ref="A8:F8"/>
    <mergeCell ref="A12:G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BC986-166E-418D-8FC1-D420BFD7BD5D}">
  <dimension ref="A1:AM25"/>
  <sheetViews>
    <sheetView workbookViewId="0">
      <selection activeCell="A7" sqref="A7:D7"/>
    </sheetView>
  </sheetViews>
  <sheetFormatPr defaultColWidth="9.140625" defaultRowHeight="15" x14ac:dyDescent="0.25"/>
  <cols>
    <col min="1" max="1" width="51.7109375" style="9" customWidth="1"/>
    <col min="2" max="2" width="10.5703125" style="9" customWidth="1"/>
    <col min="3" max="3" width="2.42578125" style="9" customWidth="1"/>
    <col min="4" max="4" width="1.85546875" style="9" customWidth="1"/>
    <col min="5" max="5" width="86.140625" style="9" customWidth="1"/>
    <col min="40" max="16384" width="9.140625" style="9"/>
  </cols>
  <sheetData>
    <row r="1" spans="1:39" ht="12.75" x14ac:dyDescent="0.2">
      <c r="A1" s="531" t="s">
        <v>671</v>
      </c>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12.75" x14ac:dyDescent="0.2">
      <c r="A2" s="9" t="s">
        <v>672</v>
      </c>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2.75" x14ac:dyDescent="0.2">
      <c r="A3" s="9" t="s">
        <v>673</v>
      </c>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2.75" x14ac:dyDescent="0.2">
      <c r="A4" s="9" t="s">
        <v>674</v>
      </c>
      <c r="B4" s="15"/>
      <c r="C4" s="15"/>
      <c r="D4" s="15"/>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row>
    <row r="6" spans="1:39" s="21" customFormat="1" x14ac:dyDescent="0.2">
      <c r="A6" s="18"/>
      <c r="B6" s="533" t="s">
        <v>151</v>
      </c>
      <c r="C6" s="19"/>
      <c r="D6" s="20"/>
    </row>
    <row r="7" spans="1:39" ht="21.75" customHeight="1" x14ac:dyDescent="0.2">
      <c r="A7" s="641" t="s">
        <v>675</v>
      </c>
      <c r="B7" s="641"/>
      <c r="C7" s="641"/>
      <c r="D7" s="641"/>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1:39" x14ac:dyDescent="0.25">
      <c r="A8" s="58" t="s">
        <v>676</v>
      </c>
      <c r="B8" s="77"/>
      <c r="C8" s="77"/>
      <c r="D8" s="77"/>
    </row>
    <row r="9" spans="1:39" x14ac:dyDescent="0.25">
      <c r="A9" s="9" t="s">
        <v>677</v>
      </c>
      <c r="B9" s="79">
        <v>21.63</v>
      </c>
      <c r="C9" s="79"/>
    </row>
    <row r="10" spans="1:39" x14ac:dyDescent="0.25">
      <c r="A10" s="9" t="s">
        <v>678</v>
      </c>
      <c r="B10" s="79">
        <v>37.14</v>
      </c>
      <c r="C10" s="79"/>
    </row>
    <row r="11" spans="1:39" x14ac:dyDescent="0.25">
      <c r="A11" s="9" t="s">
        <v>679</v>
      </c>
      <c r="B11" s="79">
        <v>41.23</v>
      </c>
      <c r="C11" s="79"/>
    </row>
    <row r="12" spans="1:39" x14ac:dyDescent="0.25">
      <c r="A12" s="58" t="s">
        <v>680</v>
      </c>
      <c r="B12" s="92"/>
      <c r="C12" s="92"/>
      <c r="D12" s="77"/>
    </row>
    <row r="13" spans="1:39" x14ac:dyDescent="0.25">
      <c r="A13" s="9" t="s">
        <v>677</v>
      </c>
      <c r="B13" s="79">
        <v>16.600000000000001</v>
      </c>
      <c r="C13" s="79"/>
    </row>
    <row r="14" spans="1:39" x14ac:dyDescent="0.25">
      <c r="A14" s="9" t="s">
        <v>678</v>
      </c>
      <c r="B14" s="79">
        <v>29.42</v>
      </c>
      <c r="C14" s="79"/>
    </row>
    <row r="15" spans="1:39" x14ac:dyDescent="0.25">
      <c r="A15" s="9" t="s">
        <v>679</v>
      </c>
      <c r="B15" s="79">
        <v>53.98</v>
      </c>
      <c r="C15" s="79"/>
    </row>
    <row r="16" spans="1:39" x14ac:dyDescent="0.25">
      <c r="A16" s="58" t="s">
        <v>681</v>
      </c>
      <c r="B16" s="92"/>
      <c r="C16" s="92"/>
      <c r="D16" s="77"/>
    </row>
    <row r="17" spans="1:4" x14ac:dyDescent="0.25">
      <c r="A17" s="9" t="s">
        <v>677</v>
      </c>
      <c r="B17" s="79">
        <v>9.75</v>
      </c>
      <c r="C17" s="79"/>
    </row>
    <row r="18" spans="1:4" x14ac:dyDescent="0.25">
      <c r="A18" s="9" t="s">
        <v>678</v>
      </c>
      <c r="B18" s="79">
        <v>23.86</v>
      </c>
      <c r="C18" s="79"/>
    </row>
    <row r="19" spans="1:4" x14ac:dyDescent="0.25">
      <c r="A19" s="9" t="s">
        <v>679</v>
      </c>
      <c r="B19" s="79">
        <v>66.39</v>
      </c>
      <c r="C19" s="79"/>
    </row>
    <row r="20" spans="1:4" x14ac:dyDescent="0.25">
      <c r="A20" s="58" t="s">
        <v>682</v>
      </c>
      <c r="B20" s="92"/>
      <c r="C20" s="92"/>
      <c r="D20" s="77"/>
    </row>
    <row r="21" spans="1:4" x14ac:dyDescent="0.25">
      <c r="A21" s="9" t="s">
        <v>677</v>
      </c>
      <c r="B21" s="79">
        <v>14.17</v>
      </c>
      <c r="C21" s="79"/>
    </row>
    <row r="22" spans="1:4" x14ac:dyDescent="0.25">
      <c r="A22" s="9" t="s">
        <v>678</v>
      </c>
      <c r="B22" s="79">
        <v>36.49</v>
      </c>
      <c r="C22" s="79"/>
      <c r="D22" s="9" t="s">
        <v>174</v>
      </c>
    </row>
    <row r="23" spans="1:4" x14ac:dyDescent="0.25">
      <c r="A23" s="24" t="s">
        <v>679</v>
      </c>
      <c r="B23" s="93">
        <v>49.35</v>
      </c>
      <c r="C23" s="93"/>
      <c r="D23" s="24"/>
    </row>
    <row r="24" spans="1:4" x14ac:dyDescent="0.25">
      <c r="A24" s="9" t="s">
        <v>143</v>
      </c>
    </row>
    <row r="25" spans="1:4" x14ac:dyDescent="0.25">
      <c r="A25" s="9" t="s">
        <v>144</v>
      </c>
    </row>
  </sheetData>
  <mergeCells count="1">
    <mergeCell ref="A7:D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9322-E9F9-407C-A310-98169B36A0E0}">
  <dimension ref="A1:AM26"/>
  <sheetViews>
    <sheetView workbookViewId="0">
      <selection activeCell="A5" sqref="A5:XFD5"/>
    </sheetView>
  </sheetViews>
  <sheetFormatPr defaultColWidth="9.140625" defaultRowHeight="15" x14ac:dyDescent="0.25"/>
  <cols>
    <col min="1" max="1" width="45.28515625" style="9" customWidth="1"/>
    <col min="2" max="2" width="11.140625" style="9" customWidth="1"/>
    <col min="3" max="4" width="1.7109375" style="9" customWidth="1"/>
    <col min="5" max="5" width="11.28515625" style="64" customWidth="1"/>
    <col min="6" max="6" width="11.28515625" style="5" customWidth="1"/>
    <col min="40" max="16384" width="9.140625" style="9"/>
  </cols>
  <sheetData>
    <row r="1" spans="1:39" ht="12.75" x14ac:dyDescent="0.2">
      <c r="A1" s="531" t="s">
        <v>683</v>
      </c>
      <c r="F1" s="64"/>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12.75" x14ac:dyDescent="0.2">
      <c r="A2" s="9" t="s">
        <v>455</v>
      </c>
      <c r="F2" s="64"/>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2.75" x14ac:dyDescent="0.2">
      <c r="A3" s="14" t="s">
        <v>456</v>
      </c>
      <c r="F3" s="64"/>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2.75" x14ac:dyDescent="0.2">
      <c r="A4" s="9" t="s">
        <v>656</v>
      </c>
      <c r="B4" s="15"/>
      <c r="C4" s="15"/>
      <c r="D4" s="15"/>
      <c r="F4" s="64"/>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row>
    <row r="6" spans="1:39" s="97" customFormat="1" ht="38.25" x14ac:dyDescent="0.2">
      <c r="A6" s="94"/>
      <c r="B6" s="95" t="s">
        <v>151</v>
      </c>
      <c r="C6" s="96"/>
      <c r="D6" s="96"/>
      <c r="E6" s="95" t="s">
        <v>124</v>
      </c>
      <c r="F6" s="95" t="s">
        <v>125</v>
      </c>
    </row>
    <row r="7" spans="1:39" ht="17.25" customHeight="1" x14ac:dyDescent="0.25">
      <c r="A7" s="506" t="s">
        <v>684</v>
      </c>
      <c r="B7" s="506"/>
      <c r="C7" s="506"/>
      <c r="D7" s="599"/>
      <c r="E7" s="98"/>
      <c r="F7" s="98"/>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1:39" x14ac:dyDescent="0.25">
      <c r="A8" s="58" t="s">
        <v>676</v>
      </c>
      <c r="B8" s="77"/>
      <c r="C8" s="77"/>
      <c r="D8" s="77"/>
      <c r="E8" s="99"/>
      <c r="F8" s="99"/>
    </row>
    <row r="9" spans="1:39" x14ac:dyDescent="0.25">
      <c r="A9" s="9" t="s">
        <v>677</v>
      </c>
      <c r="B9" s="23">
        <v>16.100000000000001</v>
      </c>
      <c r="E9" s="23">
        <v>15.6</v>
      </c>
      <c r="F9" s="23">
        <v>16.5</v>
      </c>
    </row>
    <row r="10" spans="1:39" x14ac:dyDescent="0.25">
      <c r="A10" s="9" t="s">
        <v>678</v>
      </c>
      <c r="B10" s="23">
        <v>33.1</v>
      </c>
      <c r="E10" s="23">
        <v>32.5</v>
      </c>
      <c r="F10" s="23">
        <v>33.799999999999997</v>
      </c>
    </row>
    <row r="11" spans="1:39" x14ac:dyDescent="0.25">
      <c r="A11" s="9" t="s">
        <v>679</v>
      </c>
      <c r="B11" s="23">
        <v>50.8</v>
      </c>
      <c r="E11" s="23">
        <v>50.1</v>
      </c>
      <c r="F11" s="23">
        <v>51.5</v>
      </c>
    </row>
    <row r="12" spans="1:39" x14ac:dyDescent="0.25">
      <c r="A12" s="58" t="s">
        <v>680</v>
      </c>
      <c r="B12" s="92"/>
      <c r="C12" s="77"/>
      <c r="D12" s="77"/>
      <c r="E12" s="99"/>
      <c r="F12" s="99"/>
    </row>
    <row r="13" spans="1:39" x14ac:dyDescent="0.25">
      <c r="A13" s="9" t="s">
        <v>677</v>
      </c>
      <c r="B13" s="23">
        <v>11.2</v>
      </c>
      <c r="E13" s="23">
        <v>10.8</v>
      </c>
      <c r="F13" s="23">
        <v>11.6</v>
      </c>
    </row>
    <row r="14" spans="1:39" x14ac:dyDescent="0.25">
      <c r="A14" s="9" t="s">
        <v>678</v>
      </c>
      <c r="B14" s="23">
        <v>25.8</v>
      </c>
      <c r="E14" s="23">
        <v>25.2</v>
      </c>
      <c r="F14" s="23">
        <v>26.4</v>
      </c>
    </row>
    <row r="15" spans="1:39" x14ac:dyDescent="0.25">
      <c r="A15" s="9" t="s">
        <v>679</v>
      </c>
      <c r="B15" s="23">
        <v>63</v>
      </c>
      <c r="E15" s="23">
        <v>62.3</v>
      </c>
      <c r="F15" s="23">
        <v>63.6</v>
      </c>
    </row>
    <row r="16" spans="1:39" x14ac:dyDescent="0.25">
      <c r="A16" s="58" t="s">
        <v>681</v>
      </c>
      <c r="B16" s="92"/>
      <c r="C16" s="77"/>
      <c r="D16" s="77"/>
      <c r="E16" s="99"/>
      <c r="F16" s="99"/>
    </row>
    <row r="17" spans="1:39" x14ac:dyDescent="0.25">
      <c r="A17" s="9" t="s">
        <v>677</v>
      </c>
      <c r="B17" s="23">
        <v>6.1</v>
      </c>
      <c r="E17" s="23">
        <v>5.8</v>
      </c>
      <c r="F17" s="23">
        <v>6.5</v>
      </c>
    </row>
    <row r="18" spans="1:39" x14ac:dyDescent="0.25">
      <c r="A18" s="9" t="s">
        <v>678</v>
      </c>
      <c r="B18" s="23">
        <v>24</v>
      </c>
      <c r="E18" s="23">
        <v>23.4</v>
      </c>
      <c r="F18" s="23">
        <v>24.5</v>
      </c>
    </row>
    <row r="19" spans="1:39" x14ac:dyDescent="0.25">
      <c r="A19" s="9" t="s">
        <v>679</v>
      </c>
      <c r="B19" s="23">
        <v>69.900000000000006</v>
      </c>
      <c r="E19" s="23">
        <v>69.3</v>
      </c>
      <c r="F19" s="23">
        <v>70.5</v>
      </c>
    </row>
    <row r="20" spans="1:39" x14ac:dyDescent="0.25">
      <c r="A20" s="58" t="s">
        <v>682</v>
      </c>
      <c r="B20" s="92"/>
      <c r="C20" s="77"/>
      <c r="D20" s="77"/>
      <c r="E20" s="99"/>
      <c r="F20" s="99"/>
    </row>
    <row r="21" spans="1:39" x14ac:dyDescent="0.25">
      <c r="A21" s="9" t="s">
        <v>677</v>
      </c>
      <c r="B21" s="23">
        <v>9.5</v>
      </c>
      <c r="D21" s="9" t="s">
        <v>174</v>
      </c>
      <c r="E21" s="23">
        <v>9.1</v>
      </c>
      <c r="F21" s="23">
        <v>9.9</v>
      </c>
    </row>
    <row r="22" spans="1:39" x14ac:dyDescent="0.25">
      <c r="A22" s="9" t="s">
        <v>678</v>
      </c>
      <c r="B22" s="23">
        <v>33.5</v>
      </c>
      <c r="D22" s="9" t="s">
        <v>174</v>
      </c>
      <c r="E22" s="23">
        <v>32.799999999999997</v>
      </c>
      <c r="F22" s="23">
        <v>34.1</v>
      </c>
    </row>
    <row r="23" spans="1:39" x14ac:dyDescent="0.25">
      <c r="A23" s="24" t="s">
        <v>679</v>
      </c>
      <c r="B23" s="25">
        <v>57.1</v>
      </c>
      <c r="C23" s="24"/>
      <c r="D23" s="24"/>
      <c r="E23" s="25">
        <v>56.4</v>
      </c>
      <c r="F23" s="25">
        <v>57.7</v>
      </c>
      <c r="G23" s="600"/>
    </row>
    <row r="24" spans="1:39" x14ac:dyDescent="0.25">
      <c r="A24" s="600" t="s">
        <v>142</v>
      </c>
      <c r="B24" s="600"/>
      <c r="C24" s="600"/>
      <c r="D24" s="600"/>
      <c r="E24" s="600"/>
      <c r="F24" s="600"/>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row>
    <row r="25" spans="1:39" x14ac:dyDescent="0.25">
      <c r="A25" s="9" t="s">
        <v>143</v>
      </c>
    </row>
    <row r="26" spans="1:39" x14ac:dyDescent="0.25">
      <c r="A26" s="9" t="s">
        <v>144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CB42-C311-41E6-8CDE-19C11930F2EA}">
  <dimension ref="A1:AL159"/>
  <sheetViews>
    <sheetView workbookViewId="0">
      <selection activeCell="E149" sqref="E149"/>
    </sheetView>
  </sheetViews>
  <sheetFormatPr defaultColWidth="9.140625" defaultRowHeight="12.75" x14ac:dyDescent="0.2"/>
  <cols>
    <col min="1" max="1" width="63.42578125" style="9" customWidth="1"/>
    <col min="2" max="2" width="11.28515625" style="9" customWidth="1"/>
    <col min="3" max="4" width="3.85546875" style="9" customWidth="1"/>
    <col min="5" max="6" width="15" style="9" customWidth="1"/>
    <col min="7" max="7" width="14.5703125" style="9" customWidth="1"/>
    <col min="8" max="16384" width="9.140625" style="9"/>
  </cols>
  <sheetData>
    <row r="1" spans="1:11" x14ac:dyDescent="0.2">
      <c r="A1" s="229" t="s">
        <v>685</v>
      </c>
    </row>
    <row r="2" spans="1:11" x14ac:dyDescent="0.2">
      <c r="A2" s="9" t="s">
        <v>686</v>
      </c>
    </row>
    <row r="3" spans="1:11" ht="15.75" customHeight="1" x14ac:dyDescent="0.2">
      <c r="A3" s="14" t="s">
        <v>456</v>
      </c>
      <c r="B3" s="30"/>
      <c r="C3" s="30"/>
      <c r="D3" s="30"/>
      <c r="E3" s="30"/>
      <c r="F3" s="30"/>
      <c r="G3" s="30"/>
      <c r="H3" s="30"/>
      <c r="I3" s="31"/>
    </row>
    <row r="4" spans="1:11" ht="15" customHeight="1" x14ac:dyDescent="0.2">
      <c r="A4" s="9" t="s">
        <v>687</v>
      </c>
      <c r="C4" s="32"/>
      <c r="D4" s="32"/>
      <c r="E4" s="32"/>
      <c r="G4" s="33"/>
      <c r="H4" s="33"/>
    </row>
    <row r="6" spans="1:11" s="21" customFormat="1" ht="38.25" x14ac:dyDescent="0.2">
      <c r="A6" s="18"/>
      <c r="B6" s="19" t="s">
        <v>151</v>
      </c>
      <c r="C6" s="20"/>
      <c r="D6" s="20"/>
      <c r="E6" s="19" t="s">
        <v>124</v>
      </c>
      <c r="F6" s="19" t="s">
        <v>125</v>
      </c>
      <c r="G6" s="44" t="s">
        <v>126</v>
      </c>
    </row>
    <row r="7" spans="1:11" ht="17.25" customHeight="1" x14ac:dyDescent="0.2">
      <c r="A7" s="641" t="s">
        <v>688</v>
      </c>
      <c r="B7" s="641"/>
      <c r="C7" s="641"/>
      <c r="D7" s="641"/>
      <c r="E7" s="641"/>
      <c r="F7" s="641"/>
      <c r="G7" s="641"/>
    </row>
    <row r="8" spans="1:11" ht="17.25" customHeight="1" x14ac:dyDescent="0.2">
      <c r="A8" s="58" t="s">
        <v>689</v>
      </c>
      <c r="B8" s="22"/>
      <c r="C8" s="22"/>
      <c r="D8" s="22"/>
      <c r="E8" s="22"/>
      <c r="F8" s="22"/>
      <c r="G8" s="22"/>
    </row>
    <row r="9" spans="1:11" ht="16.5" customHeight="1" x14ac:dyDescent="0.2">
      <c r="A9" s="24" t="s">
        <v>128</v>
      </c>
      <c r="B9" s="25">
        <v>25.2</v>
      </c>
      <c r="C9" s="39"/>
      <c r="D9" s="39"/>
      <c r="E9" s="25">
        <v>24.7</v>
      </c>
      <c r="F9" s="25">
        <v>25.7</v>
      </c>
      <c r="G9" s="39" t="s">
        <v>514</v>
      </c>
    </row>
    <row r="10" spans="1:11" ht="30.75" customHeight="1" x14ac:dyDescent="0.2">
      <c r="A10" s="63" t="s">
        <v>465</v>
      </c>
      <c r="B10" s="23">
        <v>70</v>
      </c>
      <c r="C10" s="17"/>
      <c r="D10" s="17"/>
      <c r="E10" s="23">
        <v>68.8</v>
      </c>
      <c r="F10" s="23">
        <v>71.2</v>
      </c>
      <c r="G10" s="17" t="s">
        <v>514</v>
      </c>
    </row>
    <row r="11" spans="1:11" ht="17.25" customHeight="1" x14ac:dyDescent="0.2">
      <c r="A11" s="58" t="s">
        <v>690</v>
      </c>
      <c r="B11" s="22"/>
      <c r="C11" s="22"/>
      <c r="D11" s="22"/>
      <c r="E11" s="22"/>
      <c r="F11" s="22"/>
      <c r="G11" s="22"/>
    </row>
    <row r="12" spans="1:11" ht="16.5" customHeight="1" x14ac:dyDescent="0.2">
      <c r="A12" s="600" t="s">
        <v>128</v>
      </c>
      <c r="B12" s="23">
        <v>15.6</v>
      </c>
      <c r="E12" s="23">
        <v>15.2</v>
      </c>
      <c r="F12" s="23">
        <v>16.100000000000001</v>
      </c>
      <c r="G12" s="17" t="s">
        <v>514</v>
      </c>
    </row>
    <row r="13" spans="1:11" ht="17.25" customHeight="1" x14ac:dyDescent="0.2">
      <c r="A13" s="58" t="s">
        <v>691</v>
      </c>
      <c r="B13" s="22"/>
      <c r="C13" s="22"/>
      <c r="D13" s="22"/>
      <c r="E13" s="22"/>
      <c r="F13" s="22"/>
      <c r="G13" s="22"/>
    </row>
    <row r="14" spans="1:11" ht="16.5" customHeight="1" x14ac:dyDescent="0.2">
      <c r="A14" s="100" t="s">
        <v>128</v>
      </c>
      <c r="B14" s="25">
        <v>19.899999999999999</v>
      </c>
      <c r="C14" s="24"/>
      <c r="D14" s="24"/>
      <c r="E14" s="25">
        <v>19.399999999999999</v>
      </c>
      <c r="F14" s="25">
        <v>20.399999999999999</v>
      </c>
      <c r="G14" s="17" t="s">
        <v>514</v>
      </c>
    </row>
    <row r="15" spans="1:11" ht="15" x14ac:dyDescent="0.25">
      <c r="A15" s="641" t="s">
        <v>692</v>
      </c>
      <c r="B15" s="641"/>
      <c r="C15" s="641"/>
      <c r="D15" s="641"/>
      <c r="E15" s="641"/>
      <c r="F15" s="641"/>
      <c r="G15" s="641"/>
      <c r="H15"/>
      <c r="I15"/>
      <c r="J15"/>
      <c r="K15"/>
    </row>
    <row r="16" spans="1:11" ht="15" x14ac:dyDescent="0.25">
      <c r="A16" s="58" t="s">
        <v>693</v>
      </c>
      <c r="B16" s="22"/>
      <c r="C16" s="22"/>
      <c r="D16" s="22"/>
      <c r="E16" s="22"/>
      <c r="F16" s="22"/>
      <c r="G16" s="22"/>
      <c r="H16"/>
      <c r="I16"/>
      <c r="J16"/>
      <c r="K16"/>
    </row>
    <row r="17" spans="1:11" ht="15" x14ac:dyDescent="0.25">
      <c r="A17" s="9" t="s">
        <v>694</v>
      </c>
      <c r="B17" s="48">
        <v>27.3</v>
      </c>
      <c r="C17" s="17"/>
      <c r="D17" s="17"/>
      <c r="E17" s="48">
        <v>25.4</v>
      </c>
      <c r="F17" s="48">
        <v>29.4</v>
      </c>
      <c r="G17" s="17" t="s">
        <v>514</v>
      </c>
      <c r="H17"/>
      <c r="I17"/>
      <c r="J17"/>
      <c r="K17"/>
    </row>
    <row r="18" spans="1:11" ht="15" x14ac:dyDescent="0.25">
      <c r="A18" s="58" t="s">
        <v>695</v>
      </c>
      <c r="B18" s="22"/>
      <c r="C18" s="101"/>
      <c r="D18" s="101"/>
      <c r="E18" s="22"/>
      <c r="F18" s="22"/>
      <c r="G18" s="22"/>
      <c r="H18"/>
      <c r="I18"/>
      <c r="J18"/>
      <c r="K18"/>
    </row>
    <row r="19" spans="1:11" ht="15" x14ac:dyDescent="0.25">
      <c r="A19" s="9" t="s">
        <v>694</v>
      </c>
      <c r="B19" s="17">
        <v>48.5</v>
      </c>
      <c r="C19" s="17"/>
      <c r="D19" s="17" t="s">
        <v>174</v>
      </c>
      <c r="E19" s="17">
        <v>46.2</v>
      </c>
      <c r="F19" s="17">
        <v>50.7</v>
      </c>
      <c r="G19" s="17" t="s">
        <v>514</v>
      </c>
      <c r="H19"/>
      <c r="I19"/>
      <c r="J19"/>
      <c r="K19"/>
    </row>
    <row r="20" spans="1:11" ht="15" x14ac:dyDescent="0.25">
      <c r="A20" s="58" t="s">
        <v>696</v>
      </c>
      <c r="B20" s="22"/>
      <c r="C20" s="101"/>
      <c r="D20" s="101"/>
      <c r="E20" s="22"/>
      <c r="F20" s="22"/>
      <c r="G20" s="22"/>
      <c r="H20"/>
      <c r="I20"/>
      <c r="J20"/>
      <c r="K20"/>
    </row>
    <row r="21" spans="1:11" ht="15" x14ac:dyDescent="0.25">
      <c r="A21" s="9" t="s">
        <v>694</v>
      </c>
      <c r="B21" s="48">
        <v>12.1</v>
      </c>
      <c r="C21" s="17"/>
      <c r="D21" s="17"/>
      <c r="E21" s="48">
        <v>10.7</v>
      </c>
      <c r="F21" s="48">
        <v>13.6</v>
      </c>
      <c r="G21" s="17" t="s">
        <v>514</v>
      </c>
      <c r="H21"/>
      <c r="I21"/>
      <c r="J21"/>
      <c r="K21"/>
    </row>
    <row r="22" spans="1:11" ht="15" x14ac:dyDescent="0.25">
      <c r="A22" s="58" t="s">
        <v>697</v>
      </c>
      <c r="B22" s="22"/>
      <c r="C22" s="101"/>
      <c r="D22" s="101"/>
      <c r="E22" s="22"/>
      <c r="F22" s="22"/>
      <c r="G22" s="22"/>
      <c r="H22"/>
      <c r="I22"/>
      <c r="J22"/>
      <c r="K22"/>
    </row>
    <row r="23" spans="1:11" ht="15" x14ac:dyDescent="0.25">
      <c r="A23" s="9" t="s">
        <v>694</v>
      </c>
      <c r="B23" s="48">
        <v>12.2</v>
      </c>
      <c r="C23" s="17"/>
      <c r="D23" s="17"/>
      <c r="E23" s="48">
        <v>10.8</v>
      </c>
      <c r="F23" s="48">
        <v>13.6</v>
      </c>
      <c r="G23" s="17" t="s">
        <v>514</v>
      </c>
      <c r="H23"/>
      <c r="I23"/>
      <c r="J23"/>
      <c r="K23"/>
    </row>
    <row r="24" spans="1:11" ht="15" x14ac:dyDescent="0.25">
      <c r="A24" s="58" t="s">
        <v>698</v>
      </c>
      <c r="B24" s="22"/>
      <c r="C24" s="101"/>
      <c r="D24" s="101"/>
      <c r="E24" s="22"/>
      <c r="F24" s="22"/>
      <c r="G24" s="22"/>
      <c r="H24"/>
      <c r="I24"/>
      <c r="J24"/>
      <c r="K24"/>
    </row>
    <row r="25" spans="1:11" ht="15" x14ac:dyDescent="0.25">
      <c r="A25" s="9" t="s">
        <v>694</v>
      </c>
      <c r="B25" s="23">
        <v>51.6</v>
      </c>
      <c r="C25" s="17"/>
      <c r="D25" s="17"/>
      <c r="E25" s="23">
        <v>49.3</v>
      </c>
      <c r="F25" s="23">
        <v>53.9</v>
      </c>
      <c r="G25" s="39" t="s">
        <v>514</v>
      </c>
      <c r="H25"/>
      <c r="I25"/>
      <c r="J25"/>
      <c r="K25"/>
    </row>
    <row r="26" spans="1:11" ht="15" x14ac:dyDescent="0.25">
      <c r="A26" s="45" t="s">
        <v>368</v>
      </c>
      <c r="B26" s="46"/>
      <c r="C26" s="46"/>
      <c r="D26" s="46"/>
      <c r="E26" s="46"/>
      <c r="F26" s="46"/>
      <c r="G26" s="46"/>
      <c r="H26"/>
      <c r="I26"/>
      <c r="J26"/>
      <c r="K26"/>
    </row>
    <row r="27" spans="1:11" ht="15" x14ac:dyDescent="0.25">
      <c r="A27" s="60" t="s">
        <v>483</v>
      </c>
      <c r="B27" s="23">
        <v>38.5</v>
      </c>
      <c r="C27" s="61"/>
      <c r="D27" s="61" t="s">
        <v>174</v>
      </c>
      <c r="E27" s="23">
        <v>31.7</v>
      </c>
      <c r="F27" s="23">
        <v>45.7</v>
      </c>
      <c r="G27" s="81" t="s">
        <v>136</v>
      </c>
      <c r="H27"/>
      <c r="I27"/>
      <c r="J27"/>
      <c r="K27"/>
    </row>
    <row r="28" spans="1:11" ht="15" x14ac:dyDescent="0.25">
      <c r="A28" s="60" t="s">
        <v>529</v>
      </c>
      <c r="B28" s="23">
        <v>54.6</v>
      </c>
      <c r="C28" s="17"/>
      <c r="D28" s="17"/>
      <c r="E28" s="23">
        <v>50.9</v>
      </c>
      <c r="F28" s="23">
        <v>58.1</v>
      </c>
      <c r="G28" s="82" t="s">
        <v>141</v>
      </c>
      <c r="H28"/>
      <c r="I28"/>
      <c r="J28"/>
      <c r="K28"/>
    </row>
    <row r="29" spans="1:11" ht="15" x14ac:dyDescent="0.25">
      <c r="A29" s="60" t="s">
        <v>530</v>
      </c>
      <c r="B29" s="23">
        <v>52.2</v>
      </c>
      <c r="C29" s="17"/>
      <c r="D29" s="17"/>
      <c r="E29" s="23">
        <v>48.1</v>
      </c>
      <c r="F29" s="23">
        <v>56.2</v>
      </c>
      <c r="G29" s="81">
        <v>8.9999999999999998E-4</v>
      </c>
      <c r="H29"/>
      <c r="I29"/>
      <c r="J29"/>
      <c r="K29"/>
    </row>
    <row r="30" spans="1:11" ht="15" x14ac:dyDescent="0.25">
      <c r="A30" s="62" t="s">
        <v>488</v>
      </c>
      <c r="B30" s="25">
        <v>53.6</v>
      </c>
      <c r="C30" s="39"/>
      <c r="D30" s="39"/>
      <c r="E30" s="25">
        <v>48.3</v>
      </c>
      <c r="F30" s="25">
        <v>58.9</v>
      </c>
      <c r="G30" s="86">
        <v>6.9999999999999999E-4</v>
      </c>
      <c r="H30"/>
      <c r="I30"/>
      <c r="J30"/>
      <c r="K30"/>
    </row>
    <row r="31" spans="1:11" ht="15" x14ac:dyDescent="0.25">
      <c r="A31" s="64" t="s">
        <v>531</v>
      </c>
      <c r="B31" s="17"/>
      <c r="C31" s="17"/>
      <c r="D31" s="17"/>
      <c r="E31" s="17"/>
      <c r="F31" s="17"/>
      <c r="G31" s="17"/>
      <c r="H31"/>
      <c r="I31"/>
      <c r="J31"/>
      <c r="K31"/>
    </row>
    <row r="32" spans="1:11" ht="15" x14ac:dyDescent="0.25">
      <c r="A32" s="60" t="s">
        <v>532</v>
      </c>
      <c r="B32" s="23">
        <v>46.7</v>
      </c>
      <c r="C32" s="17"/>
      <c r="D32" s="17"/>
      <c r="E32" s="23">
        <v>43</v>
      </c>
      <c r="F32" s="23">
        <v>50.5</v>
      </c>
      <c r="G32" s="81" t="s">
        <v>136</v>
      </c>
      <c r="H32"/>
      <c r="I32"/>
      <c r="J32"/>
      <c r="K32"/>
    </row>
    <row r="33" spans="1:38" ht="15" x14ac:dyDescent="0.25">
      <c r="A33" s="60" t="s">
        <v>533</v>
      </c>
      <c r="B33" s="23">
        <v>52.9</v>
      </c>
      <c r="C33" s="17"/>
      <c r="D33" s="17"/>
      <c r="E33" s="23">
        <v>50</v>
      </c>
      <c r="F33" s="23">
        <v>55.8</v>
      </c>
      <c r="G33" s="82">
        <v>1.0999999999999999E-2</v>
      </c>
      <c r="H33"/>
      <c r="I33"/>
      <c r="J33"/>
      <c r="K33"/>
    </row>
    <row r="34" spans="1:38" ht="15" x14ac:dyDescent="0.25">
      <c r="A34" s="60" t="s">
        <v>534</v>
      </c>
      <c r="B34" s="23">
        <v>63.3</v>
      </c>
      <c r="C34" s="17" t="s">
        <v>197</v>
      </c>
      <c r="D34" s="17"/>
      <c r="E34" s="23">
        <v>45.9</v>
      </c>
      <c r="F34" s="23">
        <v>77.8</v>
      </c>
      <c r="G34" s="81">
        <v>5.5E-2</v>
      </c>
      <c r="H34"/>
      <c r="I34"/>
      <c r="J34"/>
      <c r="K34"/>
    </row>
    <row r="35" spans="1:38" ht="15" x14ac:dyDescent="0.25">
      <c r="A35" s="60" t="s">
        <v>535</v>
      </c>
      <c r="B35" s="23">
        <v>82.8</v>
      </c>
      <c r="C35" s="17" t="s">
        <v>197</v>
      </c>
      <c r="D35" s="17"/>
      <c r="E35" s="23">
        <v>62.9</v>
      </c>
      <c r="F35" s="23">
        <v>93.1</v>
      </c>
      <c r="G35" s="82" t="s">
        <v>141</v>
      </c>
      <c r="H35"/>
      <c r="I35"/>
      <c r="J35"/>
      <c r="K35"/>
    </row>
    <row r="36" spans="1:38" x14ac:dyDescent="0.2">
      <c r="A36" s="60" t="s">
        <v>536</v>
      </c>
      <c r="B36" s="23">
        <v>75.400000000000006</v>
      </c>
      <c r="C36" s="17" t="s">
        <v>197</v>
      </c>
      <c r="D36" s="17"/>
      <c r="E36" s="23">
        <v>51.8</v>
      </c>
      <c r="F36" s="23">
        <v>89.7</v>
      </c>
      <c r="G36" s="82">
        <v>5.0000000000000001E-3</v>
      </c>
    </row>
    <row r="37" spans="1:38" ht="12.75" customHeight="1" x14ac:dyDescent="0.2">
      <c r="A37" s="60" t="s">
        <v>537</v>
      </c>
      <c r="B37" s="23" t="s">
        <v>294</v>
      </c>
      <c r="C37" s="17"/>
      <c r="D37" s="17"/>
      <c r="E37" s="23" t="s">
        <v>294</v>
      </c>
      <c r="F37" s="23" t="s">
        <v>294</v>
      </c>
      <c r="G37" s="82" t="s">
        <v>294</v>
      </c>
    </row>
    <row r="38" spans="1:38" ht="15" x14ac:dyDescent="0.25">
      <c r="A38" s="63" t="s">
        <v>130</v>
      </c>
      <c r="B38" s="46"/>
      <c r="C38" s="46"/>
      <c r="D38" s="46"/>
      <c r="E38" s="46"/>
      <c r="F38" s="46"/>
      <c r="G38" s="46"/>
      <c r="H38"/>
      <c r="I38"/>
      <c r="J38"/>
      <c r="K38"/>
      <c r="L38"/>
      <c r="M38"/>
      <c r="N38"/>
      <c r="O38"/>
      <c r="P38"/>
      <c r="Q38"/>
      <c r="R38"/>
      <c r="S38"/>
      <c r="T38"/>
      <c r="U38"/>
      <c r="V38"/>
      <c r="W38"/>
      <c r="X38"/>
      <c r="Y38"/>
      <c r="Z38"/>
      <c r="AA38"/>
      <c r="AB38"/>
      <c r="AC38"/>
      <c r="AD38"/>
      <c r="AE38"/>
      <c r="AF38"/>
      <c r="AG38"/>
      <c r="AH38"/>
      <c r="AI38"/>
      <c r="AJ38"/>
      <c r="AK38"/>
      <c r="AL38"/>
    </row>
    <row r="39" spans="1:38" ht="15" x14ac:dyDescent="0.25">
      <c r="A39" s="60" t="s">
        <v>538</v>
      </c>
      <c r="B39" s="23">
        <v>67.3</v>
      </c>
      <c r="C39" s="17" t="s">
        <v>197</v>
      </c>
      <c r="D39" s="17"/>
      <c r="E39" s="23">
        <v>46.2</v>
      </c>
      <c r="F39" s="23">
        <v>83.2</v>
      </c>
      <c r="G39" s="81">
        <v>0.35899999999999999</v>
      </c>
      <c r="H39"/>
      <c r="I39"/>
      <c r="J39"/>
      <c r="K39"/>
      <c r="L39"/>
      <c r="M39"/>
      <c r="N39"/>
      <c r="O39"/>
      <c r="P39"/>
      <c r="Q39"/>
      <c r="R39"/>
      <c r="S39"/>
      <c r="T39"/>
      <c r="U39"/>
      <c r="V39"/>
      <c r="W39"/>
      <c r="X39"/>
      <c r="Y39"/>
      <c r="Z39"/>
      <c r="AA39"/>
      <c r="AB39"/>
      <c r="AC39"/>
      <c r="AD39"/>
      <c r="AE39"/>
      <c r="AF39"/>
      <c r="AG39"/>
      <c r="AH39"/>
      <c r="AI39"/>
      <c r="AJ39"/>
      <c r="AK39"/>
      <c r="AL39"/>
    </row>
    <row r="40" spans="1:38" x14ac:dyDescent="0.2">
      <c r="A40" s="60" t="s">
        <v>184</v>
      </c>
      <c r="B40" s="23">
        <v>39.1</v>
      </c>
      <c r="C40" s="61"/>
      <c r="D40" s="61"/>
      <c r="E40" s="23">
        <v>33.700000000000003</v>
      </c>
      <c r="F40" s="23">
        <v>44.8</v>
      </c>
      <c r="G40" s="82" t="s">
        <v>141</v>
      </c>
    </row>
    <row r="41" spans="1:38" x14ac:dyDescent="0.2">
      <c r="A41" s="60" t="s">
        <v>132</v>
      </c>
      <c r="B41" s="23">
        <v>47.7</v>
      </c>
      <c r="C41" s="17"/>
      <c r="D41" s="17"/>
      <c r="E41" s="23">
        <v>41.9</v>
      </c>
      <c r="F41" s="23">
        <v>53.5</v>
      </c>
      <c r="G41" s="81">
        <v>4.0000000000000001E-3</v>
      </c>
    </row>
    <row r="42" spans="1:38" x14ac:dyDescent="0.2">
      <c r="A42" s="60" t="s">
        <v>419</v>
      </c>
      <c r="B42" s="23">
        <v>53.7</v>
      </c>
      <c r="C42" s="17"/>
      <c r="D42" s="17"/>
      <c r="E42" s="23">
        <v>49.7</v>
      </c>
      <c r="F42" s="23">
        <v>57.6</v>
      </c>
      <c r="G42" s="81">
        <v>0.127</v>
      </c>
    </row>
    <row r="43" spans="1:38" x14ac:dyDescent="0.2">
      <c r="A43" s="60" t="s">
        <v>539</v>
      </c>
      <c r="B43" s="23">
        <v>56.3</v>
      </c>
      <c r="C43" s="17" t="s">
        <v>197</v>
      </c>
      <c r="D43" s="17"/>
      <c r="E43" s="23">
        <v>40.200000000000003</v>
      </c>
      <c r="F43" s="23">
        <v>71.099999999999994</v>
      </c>
      <c r="G43" s="81">
        <v>0.82699999999999996</v>
      </c>
    </row>
    <row r="44" spans="1:38" x14ac:dyDescent="0.2">
      <c r="A44" s="60" t="s">
        <v>540</v>
      </c>
      <c r="B44" s="23" t="s">
        <v>294</v>
      </c>
      <c r="C44" s="17"/>
      <c r="D44" s="17"/>
      <c r="E44" s="23" t="s">
        <v>294</v>
      </c>
      <c r="F44" s="23" t="s">
        <v>294</v>
      </c>
      <c r="G44" s="81" t="s">
        <v>294</v>
      </c>
    </row>
    <row r="45" spans="1:38" x14ac:dyDescent="0.2">
      <c r="A45" s="60" t="s">
        <v>135</v>
      </c>
      <c r="B45" s="23">
        <v>58.1</v>
      </c>
      <c r="C45" s="17"/>
      <c r="D45" s="17"/>
      <c r="E45" s="23">
        <v>53.9</v>
      </c>
      <c r="F45" s="23">
        <v>62.2</v>
      </c>
      <c r="G45" s="81" t="s">
        <v>136</v>
      </c>
    </row>
    <row r="46" spans="1:38" x14ac:dyDescent="0.2">
      <c r="A46" s="60" t="s">
        <v>541</v>
      </c>
      <c r="B46" s="23">
        <v>54.5</v>
      </c>
      <c r="C46" s="17" t="s">
        <v>197</v>
      </c>
      <c r="D46" s="17" t="s">
        <v>134</v>
      </c>
      <c r="E46" s="23">
        <v>42.1</v>
      </c>
      <c r="F46" s="23">
        <v>66.400000000000006</v>
      </c>
      <c r="G46" s="81">
        <v>0.59</v>
      </c>
    </row>
    <row r="47" spans="1:38" x14ac:dyDescent="0.2">
      <c r="A47" s="60" t="s">
        <v>542</v>
      </c>
      <c r="B47" s="23">
        <v>39.4</v>
      </c>
      <c r="C47" s="17" t="s">
        <v>197</v>
      </c>
      <c r="D47" s="17"/>
      <c r="E47" s="23">
        <v>24.8</v>
      </c>
      <c r="F47" s="23">
        <v>56.1</v>
      </c>
      <c r="G47" s="81">
        <v>2.8000000000000001E-2</v>
      </c>
    </row>
    <row r="48" spans="1:38" x14ac:dyDescent="0.2">
      <c r="A48" s="63" t="s">
        <v>543</v>
      </c>
      <c r="B48" s="46"/>
      <c r="C48" s="46"/>
      <c r="D48" s="46"/>
      <c r="E48" s="46"/>
      <c r="F48" s="46"/>
      <c r="G48" s="46"/>
    </row>
    <row r="49" spans="1:7" x14ac:dyDescent="0.2">
      <c r="A49" s="60" t="s">
        <v>544</v>
      </c>
      <c r="B49" s="17">
        <v>65.400000000000006</v>
      </c>
      <c r="C49" s="17"/>
      <c r="D49" s="17"/>
      <c r="E49" s="17">
        <v>56.9</v>
      </c>
      <c r="F49" s="17">
        <v>73.099999999999994</v>
      </c>
      <c r="G49" s="82" t="s">
        <v>141</v>
      </c>
    </row>
    <row r="50" spans="1:7" x14ac:dyDescent="0.2">
      <c r="A50" s="60" t="s">
        <v>545</v>
      </c>
      <c r="B50" s="17">
        <v>48</v>
      </c>
      <c r="C50" s="17"/>
      <c r="D50" s="17"/>
      <c r="E50" s="17">
        <v>45.4</v>
      </c>
      <c r="F50" s="17">
        <v>50.7</v>
      </c>
      <c r="G50" s="81" t="s">
        <v>136</v>
      </c>
    </row>
    <row r="51" spans="1:7" x14ac:dyDescent="0.2">
      <c r="A51" s="60" t="s">
        <v>198</v>
      </c>
      <c r="B51" s="17">
        <v>69.5</v>
      </c>
      <c r="C51" s="17"/>
      <c r="D51" s="17" t="s">
        <v>174</v>
      </c>
      <c r="E51" s="17">
        <v>59.9</v>
      </c>
      <c r="F51" s="17">
        <v>77.7</v>
      </c>
      <c r="G51" s="82" t="s">
        <v>141</v>
      </c>
    </row>
    <row r="52" spans="1:7" x14ac:dyDescent="0.2">
      <c r="A52" s="60" t="s">
        <v>217</v>
      </c>
      <c r="B52" s="17">
        <v>58.8</v>
      </c>
      <c r="C52" s="17" t="s">
        <v>197</v>
      </c>
      <c r="D52" s="17"/>
      <c r="E52" s="17">
        <v>39.9</v>
      </c>
      <c r="F52" s="17">
        <v>75.400000000000006</v>
      </c>
      <c r="G52" s="81">
        <v>0.25800000000000001</v>
      </c>
    </row>
    <row r="53" spans="1:7" x14ac:dyDescent="0.2">
      <c r="A53" s="62" t="s">
        <v>546</v>
      </c>
      <c r="B53" s="39">
        <v>46.6</v>
      </c>
      <c r="C53" s="39" t="s">
        <v>197</v>
      </c>
      <c r="D53" s="39"/>
      <c r="E53" s="39">
        <v>36.6</v>
      </c>
      <c r="F53" s="39">
        <v>56.9</v>
      </c>
      <c r="G53" s="86">
        <v>0.79600000000000004</v>
      </c>
    </row>
    <row r="54" spans="1:7" x14ac:dyDescent="0.2">
      <c r="A54" s="63" t="s">
        <v>547</v>
      </c>
      <c r="B54" s="46"/>
      <c r="C54" s="46"/>
      <c r="D54" s="46"/>
      <c r="E54" s="46"/>
      <c r="F54" s="46"/>
      <c r="G54" s="46"/>
    </row>
    <row r="55" spans="1:7" x14ac:dyDescent="0.2">
      <c r="A55" s="60" t="s">
        <v>548</v>
      </c>
      <c r="B55" s="23">
        <v>55.1</v>
      </c>
      <c r="C55" s="17"/>
      <c r="D55" s="17"/>
      <c r="E55" s="23">
        <v>52.2</v>
      </c>
      <c r="F55" s="23">
        <v>58.1</v>
      </c>
      <c r="G55" s="82" t="s">
        <v>141</v>
      </c>
    </row>
    <row r="56" spans="1:7" x14ac:dyDescent="0.2">
      <c r="A56" s="60" t="s">
        <v>549</v>
      </c>
      <c r="B56" s="23">
        <v>57.5</v>
      </c>
      <c r="C56" s="17" t="s">
        <v>197</v>
      </c>
      <c r="D56" s="17" t="s">
        <v>174</v>
      </c>
      <c r="E56" s="23">
        <v>43.3</v>
      </c>
      <c r="F56" s="23">
        <v>70.5</v>
      </c>
      <c r="G56" s="81">
        <v>5.1999999999999998E-2</v>
      </c>
    </row>
    <row r="57" spans="1:7" x14ac:dyDescent="0.2">
      <c r="A57" s="62" t="s">
        <v>699</v>
      </c>
      <c r="B57" s="25">
        <v>43.1</v>
      </c>
      <c r="C57" s="39"/>
      <c r="D57" s="39"/>
      <c r="E57" s="25">
        <v>39.299999999999997</v>
      </c>
      <c r="F57" s="25">
        <v>47.1</v>
      </c>
      <c r="G57" s="81" t="s">
        <v>136</v>
      </c>
    </row>
    <row r="58" spans="1:7" x14ac:dyDescent="0.2">
      <c r="A58" s="63" t="s">
        <v>700</v>
      </c>
      <c r="B58" s="46"/>
      <c r="C58" s="46"/>
      <c r="D58" s="46"/>
      <c r="E58" s="46"/>
      <c r="F58" s="46"/>
      <c r="G58" s="46"/>
    </row>
    <row r="59" spans="1:7" x14ac:dyDescent="0.2">
      <c r="A59" s="60" t="s">
        <v>701</v>
      </c>
      <c r="B59" s="48">
        <v>52.8</v>
      </c>
      <c r="C59" s="17"/>
      <c r="D59" s="17"/>
      <c r="E59" s="48">
        <v>50.4</v>
      </c>
      <c r="F59" s="48">
        <v>55.2</v>
      </c>
      <c r="G59" s="81" t="s">
        <v>136</v>
      </c>
    </row>
    <row r="60" spans="1:7" x14ac:dyDescent="0.2">
      <c r="A60" s="60" t="s">
        <v>702</v>
      </c>
      <c r="B60" s="48">
        <v>30.3</v>
      </c>
      <c r="C60" s="17" t="s">
        <v>197</v>
      </c>
      <c r="D60" s="17" t="s">
        <v>174</v>
      </c>
      <c r="E60" s="48">
        <v>21.5</v>
      </c>
      <c r="F60" s="48">
        <v>40.9</v>
      </c>
      <c r="G60" s="82" t="s">
        <v>141</v>
      </c>
    </row>
    <row r="61" spans="1:7" x14ac:dyDescent="0.2">
      <c r="A61" s="62" t="s">
        <v>703</v>
      </c>
      <c r="B61" s="25" t="s">
        <v>294</v>
      </c>
      <c r="C61" s="39"/>
      <c r="D61" s="39"/>
      <c r="E61" s="25" t="s">
        <v>294</v>
      </c>
      <c r="F61" s="25" t="s">
        <v>294</v>
      </c>
      <c r="G61" s="86" t="s">
        <v>294</v>
      </c>
    </row>
    <row r="62" spans="1:7" x14ac:dyDescent="0.2">
      <c r="A62" s="641" t="s">
        <v>704</v>
      </c>
      <c r="B62" s="641"/>
      <c r="C62" s="641"/>
      <c r="D62" s="641"/>
      <c r="E62" s="641"/>
      <c r="F62" s="641"/>
      <c r="G62" s="641"/>
    </row>
    <row r="63" spans="1:7" x14ac:dyDescent="0.2">
      <c r="A63" s="103" t="s">
        <v>705</v>
      </c>
      <c r="B63" s="104"/>
      <c r="C63" s="104"/>
      <c r="D63" s="104"/>
      <c r="E63" s="104"/>
      <c r="F63" s="104"/>
      <c r="G63" s="104"/>
    </row>
    <row r="64" spans="1:7" x14ac:dyDescent="0.2">
      <c r="A64" s="9" t="s">
        <v>128</v>
      </c>
      <c r="B64" s="48">
        <v>14</v>
      </c>
      <c r="C64" s="17"/>
      <c r="D64" s="17"/>
      <c r="E64" s="17">
        <v>13.6</v>
      </c>
      <c r="F64" s="17">
        <v>14.5</v>
      </c>
      <c r="G64" s="535" t="s">
        <v>514</v>
      </c>
    </row>
    <row r="65" spans="1:11" ht="38.25" customHeight="1" x14ac:dyDescent="0.2">
      <c r="A65" s="537" t="s">
        <v>706</v>
      </c>
      <c r="B65" s="29">
        <v>33.6</v>
      </c>
      <c r="C65" s="29"/>
      <c r="D65" s="29"/>
      <c r="E65" s="28">
        <v>32.4</v>
      </c>
      <c r="F65" s="28">
        <v>34.9</v>
      </c>
      <c r="G65" s="17" t="s">
        <v>514</v>
      </c>
    </row>
    <row r="66" spans="1:11" x14ac:dyDescent="0.2">
      <c r="A66" s="641" t="s">
        <v>707</v>
      </c>
      <c r="B66" s="641"/>
      <c r="C66" s="641"/>
      <c r="D66" s="641"/>
      <c r="E66" s="641"/>
      <c r="F66" s="641"/>
      <c r="G66" s="641"/>
    </row>
    <row r="67" spans="1:11" ht="33.75" customHeight="1" x14ac:dyDescent="0.25">
      <c r="A67" s="650" t="s">
        <v>708</v>
      </c>
      <c r="B67" s="650"/>
      <c r="C67" s="650"/>
      <c r="D67" s="650"/>
      <c r="E67" s="650"/>
      <c r="F67" s="650"/>
      <c r="G67" s="650"/>
      <c r="I67"/>
      <c r="J67"/>
      <c r="K67"/>
    </row>
    <row r="68" spans="1:11" ht="15" x14ac:dyDescent="0.25">
      <c r="A68" s="9" t="s">
        <v>694</v>
      </c>
      <c r="B68" s="23">
        <v>46.4</v>
      </c>
      <c r="C68" s="17"/>
      <c r="D68" s="17"/>
      <c r="E68" s="23">
        <v>44.1</v>
      </c>
      <c r="F68" s="23">
        <v>48.7</v>
      </c>
      <c r="G68" s="17" t="s">
        <v>514</v>
      </c>
      <c r="I68"/>
      <c r="J68"/>
      <c r="K68"/>
    </row>
    <row r="69" spans="1:11" ht="15" x14ac:dyDescent="0.25">
      <c r="A69" s="45" t="s">
        <v>368</v>
      </c>
      <c r="B69" s="46"/>
      <c r="C69" s="46"/>
      <c r="D69" s="46"/>
      <c r="E69" s="46"/>
      <c r="F69" s="46"/>
      <c r="G69" s="46"/>
      <c r="I69"/>
      <c r="J69"/>
      <c r="K69"/>
    </row>
    <row r="70" spans="1:11" ht="15" x14ac:dyDescent="0.25">
      <c r="A70" s="60" t="s">
        <v>483</v>
      </c>
      <c r="B70" s="23">
        <v>54.8</v>
      </c>
      <c r="C70" s="61"/>
      <c r="D70" s="61"/>
      <c r="E70" s="23">
        <v>47.5</v>
      </c>
      <c r="F70" s="23">
        <v>61.9</v>
      </c>
      <c r="G70" s="81" t="s">
        <v>136</v>
      </c>
      <c r="H70"/>
      <c r="I70"/>
      <c r="J70"/>
      <c r="K70"/>
    </row>
    <row r="71" spans="1:11" ht="15" x14ac:dyDescent="0.25">
      <c r="A71" s="60" t="s">
        <v>529</v>
      </c>
      <c r="B71" s="23">
        <v>50.5</v>
      </c>
      <c r="C71" s="17"/>
      <c r="D71" s="17" t="s">
        <v>134</v>
      </c>
      <c r="E71" s="23">
        <v>46.9</v>
      </c>
      <c r="F71" s="23">
        <v>54.1</v>
      </c>
      <c r="G71" s="81">
        <v>0.30199999999999999</v>
      </c>
      <c r="H71"/>
      <c r="I71"/>
      <c r="J71"/>
      <c r="K71"/>
    </row>
    <row r="72" spans="1:11" ht="15" x14ac:dyDescent="0.25">
      <c r="A72" s="60" t="s">
        <v>530</v>
      </c>
      <c r="B72" s="23">
        <v>44.3</v>
      </c>
      <c r="C72" s="17"/>
      <c r="D72" s="17"/>
      <c r="E72" s="23">
        <v>40.299999999999997</v>
      </c>
      <c r="F72" s="23">
        <v>48.4</v>
      </c>
      <c r="G72" s="81">
        <v>1.3100000000000001E-2</v>
      </c>
      <c r="H72"/>
      <c r="I72"/>
      <c r="J72"/>
      <c r="K72"/>
    </row>
    <row r="73" spans="1:11" ht="15" x14ac:dyDescent="0.25">
      <c r="A73" s="62" t="s">
        <v>488</v>
      </c>
      <c r="B73" s="25">
        <v>34.1</v>
      </c>
      <c r="C73" s="39"/>
      <c r="D73" s="39"/>
      <c r="E73" s="25">
        <v>29</v>
      </c>
      <c r="F73" s="25">
        <v>39.5</v>
      </c>
      <c r="G73" s="105" t="s">
        <v>141</v>
      </c>
      <c r="H73"/>
      <c r="I73"/>
      <c r="J73"/>
      <c r="K73"/>
    </row>
    <row r="74" spans="1:11" ht="15" x14ac:dyDescent="0.25">
      <c r="A74" s="64" t="s">
        <v>531</v>
      </c>
      <c r="B74" s="17"/>
      <c r="C74" s="17"/>
      <c r="D74" s="17"/>
      <c r="E74" s="17"/>
      <c r="F74" s="17"/>
      <c r="G74" s="17"/>
      <c r="H74"/>
      <c r="I74"/>
      <c r="J74"/>
      <c r="K74"/>
    </row>
    <row r="75" spans="1:11" ht="15" x14ac:dyDescent="0.25">
      <c r="A75" s="60" t="s">
        <v>532</v>
      </c>
      <c r="B75" s="23">
        <v>43.6</v>
      </c>
      <c r="C75" s="17"/>
      <c r="D75" s="17"/>
      <c r="E75" s="23">
        <v>39.799999999999997</v>
      </c>
      <c r="F75" s="23">
        <v>47.3</v>
      </c>
      <c r="G75" s="81" t="s">
        <v>136</v>
      </c>
      <c r="H75"/>
      <c r="I75"/>
      <c r="J75"/>
      <c r="K75"/>
    </row>
    <row r="76" spans="1:11" ht="15" x14ac:dyDescent="0.25">
      <c r="A76" s="60" t="s">
        <v>533</v>
      </c>
      <c r="B76" s="23">
        <v>47.6</v>
      </c>
      <c r="C76" s="17"/>
      <c r="D76" s="17"/>
      <c r="E76" s="23">
        <v>44.6</v>
      </c>
      <c r="F76" s="23">
        <v>50.6</v>
      </c>
      <c r="G76" s="81">
        <v>9.8000000000000004E-2</v>
      </c>
      <c r="H76"/>
      <c r="I76"/>
      <c r="J76"/>
      <c r="K76"/>
    </row>
    <row r="77" spans="1:11" ht="15" x14ac:dyDescent="0.25">
      <c r="A77" s="60" t="s">
        <v>537</v>
      </c>
      <c r="B77" s="23">
        <v>55.2</v>
      </c>
      <c r="C77" s="17"/>
      <c r="D77" s="17"/>
      <c r="E77" s="23">
        <v>45.3</v>
      </c>
      <c r="F77" s="23">
        <v>64.7</v>
      </c>
      <c r="G77" s="81">
        <v>0.03</v>
      </c>
      <c r="H77"/>
      <c r="I77"/>
      <c r="J77"/>
      <c r="K77"/>
    </row>
    <row r="78" spans="1:11" ht="15" x14ac:dyDescent="0.25">
      <c r="A78" s="63" t="s">
        <v>130</v>
      </c>
      <c r="B78" s="46"/>
      <c r="C78" s="46"/>
      <c r="D78" s="46"/>
      <c r="E78" s="46"/>
      <c r="F78" s="46"/>
      <c r="G78" s="46"/>
      <c r="H78"/>
      <c r="I78"/>
      <c r="J78"/>
      <c r="K78"/>
    </row>
    <row r="79" spans="1:11" ht="15" x14ac:dyDescent="0.25">
      <c r="A79" s="60" t="s">
        <v>538</v>
      </c>
      <c r="B79" s="23">
        <v>62.8</v>
      </c>
      <c r="C79" s="17" t="s">
        <v>197</v>
      </c>
      <c r="D79" s="17"/>
      <c r="E79" s="23">
        <v>37.299999999999997</v>
      </c>
      <c r="F79" s="23">
        <v>82.7</v>
      </c>
      <c r="G79" s="81">
        <v>0.41170000000000001</v>
      </c>
      <c r="H79"/>
      <c r="I79"/>
      <c r="J79"/>
      <c r="K79"/>
    </row>
    <row r="80" spans="1:11" ht="15" x14ac:dyDescent="0.25">
      <c r="A80" s="60" t="s">
        <v>184</v>
      </c>
      <c r="B80" s="23">
        <v>37.200000000000003</v>
      </c>
      <c r="C80" s="61"/>
      <c r="D80" s="61"/>
      <c r="E80" s="23">
        <v>31.7</v>
      </c>
      <c r="F80" s="23">
        <v>43</v>
      </c>
      <c r="G80" s="82" t="s">
        <v>141</v>
      </c>
      <c r="H80"/>
      <c r="I80"/>
      <c r="J80"/>
      <c r="K80"/>
    </row>
    <row r="81" spans="1:38" ht="15" x14ac:dyDescent="0.25">
      <c r="A81" s="60" t="s">
        <v>132</v>
      </c>
      <c r="B81" s="23">
        <v>45.6</v>
      </c>
      <c r="C81" s="17"/>
      <c r="D81" s="17"/>
      <c r="E81" s="23">
        <v>39.9</v>
      </c>
      <c r="F81" s="23">
        <v>51.3</v>
      </c>
      <c r="G81" s="81">
        <v>5.5599999999999997E-2</v>
      </c>
      <c r="H81"/>
      <c r="I81"/>
      <c r="J81"/>
      <c r="K81"/>
    </row>
    <row r="82" spans="1:38" ht="15" x14ac:dyDescent="0.25">
      <c r="A82" s="60" t="s">
        <v>419</v>
      </c>
      <c r="B82" s="23">
        <v>44.8</v>
      </c>
      <c r="C82" s="17"/>
      <c r="D82" s="17"/>
      <c r="E82" s="23">
        <v>40.9</v>
      </c>
      <c r="F82" s="23">
        <v>48.7</v>
      </c>
      <c r="G82" s="81">
        <v>8.3999999999999995E-3</v>
      </c>
      <c r="H82"/>
      <c r="I82"/>
      <c r="J82"/>
      <c r="K82"/>
    </row>
    <row r="83" spans="1:38" ht="15" x14ac:dyDescent="0.25">
      <c r="A83" s="60" t="s">
        <v>539</v>
      </c>
      <c r="B83" s="23">
        <v>54.5</v>
      </c>
      <c r="C83" s="17" t="s">
        <v>197</v>
      </c>
      <c r="D83" s="17" t="s">
        <v>174</v>
      </c>
      <c r="E83" s="23">
        <v>38.200000000000003</v>
      </c>
      <c r="F83" s="23">
        <v>69.8</v>
      </c>
      <c r="G83" s="81">
        <v>0.81389999999999996</v>
      </c>
      <c r="H83"/>
      <c r="I83"/>
      <c r="J83"/>
      <c r="K83"/>
    </row>
    <row r="84" spans="1:38" ht="15" x14ac:dyDescent="0.25">
      <c r="A84" s="60" t="s">
        <v>540</v>
      </c>
      <c r="B84" s="23" t="s">
        <v>294</v>
      </c>
      <c r="C84" s="17"/>
      <c r="D84" s="17"/>
      <c r="E84" s="23" t="s">
        <v>294</v>
      </c>
      <c r="F84" s="23" t="s">
        <v>294</v>
      </c>
      <c r="G84" s="81" t="s">
        <v>294</v>
      </c>
      <c r="H84"/>
      <c r="I84"/>
      <c r="J84"/>
      <c r="K84"/>
    </row>
    <row r="85" spans="1:38" ht="15" x14ac:dyDescent="0.25">
      <c r="A85" s="60" t="s">
        <v>135</v>
      </c>
      <c r="B85" s="23">
        <v>52.4</v>
      </c>
      <c r="C85" s="17"/>
      <c r="D85" s="17"/>
      <c r="E85" s="23">
        <v>48.3</v>
      </c>
      <c r="F85" s="23">
        <v>56.5</v>
      </c>
      <c r="G85" s="81" t="s">
        <v>136</v>
      </c>
      <c r="H85"/>
      <c r="I85"/>
      <c r="J85"/>
      <c r="K85"/>
    </row>
    <row r="86" spans="1:38" ht="15" x14ac:dyDescent="0.25">
      <c r="A86" s="60" t="s">
        <v>541</v>
      </c>
      <c r="B86" s="23">
        <v>58.9</v>
      </c>
      <c r="C86" s="17" t="s">
        <v>197</v>
      </c>
      <c r="D86" s="17"/>
      <c r="E86" s="23">
        <v>45.4</v>
      </c>
      <c r="F86" s="23">
        <v>71.3</v>
      </c>
      <c r="G86" s="81">
        <v>0.3574</v>
      </c>
      <c r="H86"/>
      <c r="I86"/>
      <c r="J86"/>
      <c r="K86"/>
    </row>
    <row r="87" spans="1:38" ht="15" x14ac:dyDescent="0.25">
      <c r="A87" s="62" t="s">
        <v>542</v>
      </c>
      <c r="B87" s="25">
        <v>31.7</v>
      </c>
      <c r="C87" s="39" t="s">
        <v>197</v>
      </c>
      <c r="D87" s="39"/>
      <c r="E87" s="25">
        <v>18.399999999999999</v>
      </c>
      <c r="F87" s="25">
        <v>49</v>
      </c>
      <c r="G87" s="86">
        <v>1.2E-2</v>
      </c>
      <c r="H87"/>
    </row>
    <row r="88" spans="1:38" ht="15" x14ac:dyDescent="0.25">
      <c r="A88" s="64" t="s">
        <v>547</v>
      </c>
      <c r="B88" s="17"/>
      <c r="C88" s="17"/>
      <c r="D88" s="17"/>
      <c r="E88" s="17"/>
      <c r="F88" s="17"/>
      <c r="G88" s="17"/>
      <c r="H88"/>
    </row>
    <row r="89" spans="1:38" ht="15" x14ac:dyDescent="0.25">
      <c r="A89" s="60" t="s">
        <v>548</v>
      </c>
      <c r="B89" s="23">
        <v>51.5</v>
      </c>
      <c r="C89" s="17"/>
      <c r="D89" s="17" t="s">
        <v>134</v>
      </c>
      <c r="E89" s="23">
        <v>48.5</v>
      </c>
      <c r="F89" s="23">
        <v>54.5</v>
      </c>
      <c r="G89" s="82" t="s">
        <v>141</v>
      </c>
      <c r="H89"/>
      <c r="I89"/>
      <c r="J89"/>
      <c r="K89"/>
      <c r="L89"/>
      <c r="M89"/>
      <c r="N89"/>
      <c r="O89"/>
      <c r="P89"/>
      <c r="Q89"/>
      <c r="R89"/>
      <c r="S89"/>
      <c r="T89"/>
      <c r="U89"/>
      <c r="V89"/>
      <c r="W89"/>
      <c r="X89"/>
      <c r="Y89"/>
      <c r="Z89"/>
      <c r="AA89"/>
      <c r="AB89"/>
      <c r="AC89"/>
      <c r="AD89"/>
      <c r="AE89"/>
      <c r="AF89"/>
      <c r="AG89"/>
      <c r="AH89"/>
      <c r="AI89"/>
      <c r="AJ89"/>
      <c r="AK89"/>
      <c r="AL89"/>
    </row>
    <row r="90" spans="1:38" ht="15" x14ac:dyDescent="0.25">
      <c r="A90" s="60" t="s">
        <v>549</v>
      </c>
      <c r="B90" s="23">
        <v>38.200000000000003</v>
      </c>
      <c r="C90" s="17" t="s">
        <v>197</v>
      </c>
      <c r="D90" s="17"/>
      <c r="E90" s="23">
        <v>25.3</v>
      </c>
      <c r="F90" s="23">
        <v>52.9</v>
      </c>
      <c r="G90" s="81">
        <v>0.94279999999999997</v>
      </c>
      <c r="H90"/>
      <c r="I90"/>
      <c r="J90"/>
      <c r="K90"/>
      <c r="L90"/>
      <c r="M90"/>
      <c r="N90"/>
      <c r="O90"/>
      <c r="P90"/>
      <c r="Q90"/>
      <c r="R90"/>
      <c r="S90"/>
      <c r="T90"/>
      <c r="U90"/>
      <c r="V90"/>
      <c r="W90"/>
      <c r="X90"/>
      <c r="Y90"/>
      <c r="Z90"/>
      <c r="AA90"/>
      <c r="AB90"/>
      <c r="AC90"/>
      <c r="AD90"/>
      <c r="AE90"/>
      <c r="AF90"/>
      <c r="AG90"/>
      <c r="AH90"/>
      <c r="AI90"/>
      <c r="AJ90"/>
      <c r="AK90"/>
      <c r="AL90"/>
    </row>
    <row r="91" spans="1:38" ht="15" x14ac:dyDescent="0.25">
      <c r="A91" s="62" t="s">
        <v>699</v>
      </c>
      <c r="B91" s="23">
        <v>38.700000000000003</v>
      </c>
      <c r="C91" s="17"/>
      <c r="D91" s="17"/>
      <c r="E91" s="23">
        <v>34.799999999999997</v>
      </c>
      <c r="F91" s="23">
        <v>42.8</v>
      </c>
      <c r="G91" s="81" t="s">
        <v>136</v>
      </c>
      <c r="H91"/>
    </row>
    <row r="92" spans="1:38" ht="15" x14ac:dyDescent="0.25">
      <c r="A92" s="63" t="s">
        <v>565</v>
      </c>
      <c r="B92" s="46"/>
      <c r="C92" s="46"/>
      <c r="D92" s="46"/>
      <c r="E92" s="46"/>
      <c r="F92" s="46"/>
      <c r="G92" s="46"/>
      <c r="H92"/>
    </row>
    <row r="93" spans="1:38" ht="15" x14ac:dyDescent="0.25">
      <c r="A93" s="106" t="s">
        <v>566</v>
      </c>
      <c r="B93" s="23">
        <v>34.9</v>
      </c>
      <c r="C93" s="17"/>
      <c r="D93" s="17"/>
      <c r="E93" s="23">
        <v>30.7</v>
      </c>
      <c r="F93" s="23">
        <v>39.4</v>
      </c>
      <c r="G93" s="81" t="s">
        <v>136</v>
      </c>
      <c r="H93"/>
    </row>
    <row r="94" spans="1:38" ht="15" x14ac:dyDescent="0.25">
      <c r="A94" s="106" t="s">
        <v>567</v>
      </c>
      <c r="B94" s="23">
        <v>46</v>
      </c>
      <c r="C94" s="17"/>
      <c r="D94" s="17"/>
      <c r="E94" s="23">
        <v>42.4</v>
      </c>
      <c r="F94" s="23">
        <v>49.5</v>
      </c>
      <c r="G94" s="82" t="s">
        <v>141</v>
      </c>
      <c r="H94"/>
    </row>
    <row r="95" spans="1:38" ht="15" x14ac:dyDescent="0.25">
      <c r="A95" s="107" t="s">
        <v>568</v>
      </c>
      <c r="B95" s="25">
        <v>53.5</v>
      </c>
      <c r="C95" s="39"/>
      <c r="D95" s="39" t="s">
        <v>174</v>
      </c>
      <c r="E95" s="25">
        <v>49.6</v>
      </c>
      <c r="F95" s="25">
        <v>57.3</v>
      </c>
      <c r="G95" s="105" t="s">
        <v>141</v>
      </c>
      <c r="H95"/>
    </row>
    <row r="96" spans="1:38" ht="15" x14ac:dyDescent="0.25">
      <c r="A96" s="45" t="s">
        <v>575</v>
      </c>
      <c r="B96" s="23"/>
      <c r="C96" s="17"/>
      <c r="D96" s="17"/>
      <c r="E96" s="23"/>
      <c r="F96" s="23"/>
      <c r="G96" s="82"/>
      <c r="H96"/>
    </row>
    <row r="97" spans="1:8" ht="15" x14ac:dyDescent="0.25">
      <c r="A97" s="106" t="s">
        <v>445</v>
      </c>
      <c r="B97" s="48">
        <v>54</v>
      </c>
      <c r="C97" s="17"/>
      <c r="D97" s="17"/>
      <c r="E97" s="17">
        <v>45.4</v>
      </c>
      <c r="F97" s="17">
        <v>62.5</v>
      </c>
      <c r="G97" s="55">
        <v>3.3000000000000002E-2</v>
      </c>
      <c r="H97"/>
    </row>
    <row r="98" spans="1:8" ht="15" x14ac:dyDescent="0.25">
      <c r="A98" s="106" t="s">
        <v>446</v>
      </c>
      <c r="B98" s="17">
        <v>44.3</v>
      </c>
      <c r="C98" s="17"/>
      <c r="D98" s="17"/>
      <c r="E98" s="17">
        <v>41.8</v>
      </c>
      <c r="F98" s="17">
        <v>46.7</v>
      </c>
      <c r="G98" s="81" t="s">
        <v>136</v>
      </c>
      <c r="H98"/>
    </row>
    <row r="99" spans="1:8" ht="15" x14ac:dyDescent="0.25">
      <c r="A99" s="45" t="s">
        <v>576</v>
      </c>
      <c r="B99" s="108"/>
      <c r="C99" s="108"/>
      <c r="D99" s="108"/>
      <c r="E99" s="108"/>
      <c r="F99" s="108"/>
      <c r="G99" s="108"/>
      <c r="H99"/>
    </row>
    <row r="100" spans="1:8" ht="15" x14ac:dyDescent="0.25">
      <c r="A100" s="109" t="s">
        <v>577</v>
      </c>
      <c r="B100" s="61">
        <v>57.1</v>
      </c>
      <c r="C100" s="17" t="s">
        <v>197</v>
      </c>
      <c r="D100" s="17"/>
      <c r="E100" s="61">
        <v>49</v>
      </c>
      <c r="F100" s="61">
        <v>64.900000000000006</v>
      </c>
      <c r="G100" s="17" t="s">
        <v>514</v>
      </c>
      <c r="H100"/>
    </row>
    <row r="101" spans="1:8" ht="15" x14ac:dyDescent="0.25">
      <c r="A101" s="109" t="s">
        <v>578</v>
      </c>
      <c r="B101" s="61">
        <v>47.4</v>
      </c>
      <c r="C101" s="17" t="s">
        <v>197</v>
      </c>
      <c r="D101" s="17"/>
      <c r="E101" s="61">
        <v>32.5</v>
      </c>
      <c r="F101" s="61">
        <v>62.7</v>
      </c>
      <c r="G101" s="17" t="s">
        <v>514</v>
      </c>
      <c r="H101"/>
    </row>
    <row r="102" spans="1:8" ht="15" x14ac:dyDescent="0.25">
      <c r="A102" s="109" t="s">
        <v>579</v>
      </c>
      <c r="B102" s="61">
        <v>45.8</v>
      </c>
      <c r="C102" s="17" t="s">
        <v>197</v>
      </c>
      <c r="D102" s="17"/>
      <c r="E102" s="61">
        <v>33.799999999999997</v>
      </c>
      <c r="F102" s="61">
        <v>58.2</v>
      </c>
      <c r="G102" s="17" t="s">
        <v>514</v>
      </c>
      <c r="H102"/>
    </row>
    <row r="103" spans="1:8" ht="15" x14ac:dyDescent="0.25">
      <c r="A103" s="109" t="s">
        <v>580</v>
      </c>
      <c r="B103" s="61">
        <v>47.6</v>
      </c>
      <c r="C103" s="17" t="s">
        <v>197</v>
      </c>
      <c r="D103" s="17"/>
      <c r="E103" s="61">
        <v>37.200000000000003</v>
      </c>
      <c r="F103" s="61">
        <v>58.3</v>
      </c>
      <c r="G103" s="17" t="s">
        <v>514</v>
      </c>
      <c r="H103"/>
    </row>
    <row r="104" spans="1:8" ht="15" x14ac:dyDescent="0.25">
      <c r="A104" s="109" t="s">
        <v>581</v>
      </c>
      <c r="B104" s="61">
        <v>39.5</v>
      </c>
      <c r="C104" s="17" t="s">
        <v>197</v>
      </c>
      <c r="D104" s="17" t="s">
        <v>134</v>
      </c>
      <c r="E104" s="61">
        <v>27.4</v>
      </c>
      <c r="F104" s="61">
        <v>53</v>
      </c>
      <c r="G104" s="17" t="s">
        <v>514</v>
      </c>
      <c r="H104"/>
    </row>
    <row r="105" spans="1:8" ht="15" x14ac:dyDescent="0.25">
      <c r="A105" s="109" t="s">
        <v>582</v>
      </c>
      <c r="B105" s="61">
        <v>43.9</v>
      </c>
      <c r="C105" s="17" t="s">
        <v>197</v>
      </c>
      <c r="D105" s="17"/>
      <c r="E105" s="61">
        <v>33.799999999999997</v>
      </c>
      <c r="F105" s="61">
        <v>54.5</v>
      </c>
      <c r="G105" s="17" t="s">
        <v>514</v>
      </c>
      <c r="H105"/>
    </row>
    <row r="106" spans="1:8" ht="15" x14ac:dyDescent="0.25">
      <c r="A106" s="109" t="s">
        <v>583</v>
      </c>
      <c r="B106" s="61">
        <v>43.5</v>
      </c>
      <c r="C106" s="17" t="s">
        <v>197</v>
      </c>
      <c r="D106" s="17" t="s">
        <v>174</v>
      </c>
      <c r="E106" s="61">
        <v>32.799999999999997</v>
      </c>
      <c r="F106" s="61">
        <v>54.8</v>
      </c>
      <c r="G106" s="17" t="s">
        <v>514</v>
      </c>
      <c r="H106"/>
    </row>
    <row r="107" spans="1:8" ht="15" x14ac:dyDescent="0.25">
      <c r="A107" s="109" t="s">
        <v>584</v>
      </c>
      <c r="B107" s="23">
        <v>38</v>
      </c>
      <c r="C107" s="17" t="s">
        <v>197</v>
      </c>
      <c r="D107" s="17"/>
      <c r="E107" s="61">
        <v>25.8</v>
      </c>
      <c r="F107" s="61">
        <v>51.9</v>
      </c>
      <c r="G107" s="17" t="s">
        <v>514</v>
      </c>
      <c r="H107"/>
    </row>
    <row r="108" spans="1:8" ht="15" x14ac:dyDescent="0.25">
      <c r="A108" s="109" t="s">
        <v>585</v>
      </c>
      <c r="B108" s="61">
        <v>54.7</v>
      </c>
      <c r="C108" s="17" t="s">
        <v>197</v>
      </c>
      <c r="D108" s="17"/>
      <c r="E108" s="61">
        <v>42.1</v>
      </c>
      <c r="F108" s="61">
        <v>66.8</v>
      </c>
      <c r="G108" s="17" t="s">
        <v>514</v>
      </c>
      <c r="H108"/>
    </row>
    <row r="109" spans="1:8" ht="15" x14ac:dyDescent="0.25">
      <c r="A109" s="109" t="s">
        <v>586</v>
      </c>
      <c r="B109" s="61">
        <v>60.2</v>
      </c>
      <c r="C109" s="17"/>
      <c r="D109" s="17"/>
      <c r="E109" s="61">
        <v>50.4</v>
      </c>
      <c r="F109" s="61">
        <v>69.3</v>
      </c>
      <c r="G109" s="17" t="s">
        <v>514</v>
      </c>
      <c r="H109"/>
    </row>
    <row r="110" spans="1:8" ht="15" x14ac:dyDescent="0.25">
      <c r="A110" s="109" t="s">
        <v>587</v>
      </c>
      <c r="B110" s="61">
        <v>54.2</v>
      </c>
      <c r="C110" s="17" t="s">
        <v>197</v>
      </c>
      <c r="D110" s="17"/>
      <c r="E110" s="61">
        <v>42</v>
      </c>
      <c r="F110" s="61">
        <v>66</v>
      </c>
      <c r="G110" s="17" t="s">
        <v>514</v>
      </c>
      <c r="H110"/>
    </row>
    <row r="111" spans="1:8" ht="15" x14ac:dyDescent="0.25">
      <c r="A111" s="109" t="s">
        <v>588</v>
      </c>
      <c r="B111" s="61">
        <v>38.200000000000003</v>
      </c>
      <c r="C111" s="17" t="s">
        <v>197</v>
      </c>
      <c r="D111" s="17"/>
      <c r="E111" s="61">
        <v>24.9</v>
      </c>
      <c r="F111" s="61">
        <v>53.5</v>
      </c>
      <c r="G111" s="17" t="s">
        <v>514</v>
      </c>
      <c r="H111"/>
    </row>
    <row r="112" spans="1:8" ht="15" x14ac:dyDescent="0.25">
      <c r="A112" s="109" t="s">
        <v>589</v>
      </c>
      <c r="B112" s="61">
        <v>50.9</v>
      </c>
      <c r="C112" s="17" t="s">
        <v>197</v>
      </c>
      <c r="D112" s="17"/>
      <c r="E112" s="61">
        <v>38.700000000000003</v>
      </c>
      <c r="F112" s="61">
        <v>63</v>
      </c>
      <c r="G112" s="17" t="s">
        <v>514</v>
      </c>
      <c r="H112"/>
    </row>
    <row r="113" spans="1:8" ht="15" x14ac:dyDescent="0.25">
      <c r="A113" s="109" t="s">
        <v>590</v>
      </c>
      <c r="B113" s="23">
        <v>50</v>
      </c>
      <c r="C113" s="17" t="s">
        <v>197</v>
      </c>
      <c r="D113" s="17"/>
      <c r="E113" s="61">
        <v>37.9</v>
      </c>
      <c r="F113" s="61">
        <v>62.1</v>
      </c>
      <c r="G113" s="17" t="s">
        <v>514</v>
      </c>
      <c r="H113"/>
    </row>
    <row r="114" spans="1:8" ht="15" x14ac:dyDescent="0.25">
      <c r="A114" s="109" t="s">
        <v>591</v>
      </c>
      <c r="B114" s="61">
        <v>57.9</v>
      </c>
      <c r="C114" s="17" t="s">
        <v>197</v>
      </c>
      <c r="D114" s="17"/>
      <c r="E114" s="61">
        <v>41.9</v>
      </c>
      <c r="F114" s="61">
        <v>72.400000000000006</v>
      </c>
      <c r="G114" s="17" t="s">
        <v>514</v>
      </c>
      <c r="H114"/>
    </row>
    <row r="115" spans="1:8" ht="15" x14ac:dyDescent="0.25">
      <c r="A115" s="109" t="s">
        <v>592</v>
      </c>
      <c r="B115" s="61">
        <v>38.200000000000003</v>
      </c>
      <c r="C115" s="17" t="s">
        <v>197</v>
      </c>
      <c r="D115" s="17"/>
      <c r="E115" s="61">
        <v>26.4</v>
      </c>
      <c r="F115" s="61">
        <v>51.6</v>
      </c>
      <c r="G115" s="17" t="s">
        <v>514</v>
      </c>
      <c r="H115"/>
    </row>
    <row r="116" spans="1:8" ht="15" x14ac:dyDescent="0.25">
      <c r="A116" s="109" t="s">
        <v>593</v>
      </c>
      <c r="B116" s="61">
        <v>43.3</v>
      </c>
      <c r="C116" s="17" t="s">
        <v>197</v>
      </c>
      <c r="D116" s="17"/>
      <c r="E116" s="61">
        <v>32.6</v>
      </c>
      <c r="F116" s="61">
        <v>54.6</v>
      </c>
      <c r="G116" s="17" t="s">
        <v>514</v>
      </c>
      <c r="H116"/>
    </row>
    <row r="117" spans="1:8" ht="15" x14ac:dyDescent="0.25">
      <c r="A117" s="109" t="s">
        <v>594</v>
      </c>
      <c r="B117" s="61">
        <v>50.7</v>
      </c>
      <c r="C117" s="17" t="s">
        <v>197</v>
      </c>
      <c r="D117" s="17"/>
      <c r="E117" s="61">
        <v>39.6</v>
      </c>
      <c r="F117" s="61">
        <v>61.7</v>
      </c>
      <c r="G117" s="17" t="s">
        <v>514</v>
      </c>
      <c r="H117"/>
    </row>
    <row r="118" spans="1:8" ht="15" x14ac:dyDescent="0.25">
      <c r="A118" s="109" t="s">
        <v>595</v>
      </c>
      <c r="B118" s="61">
        <v>40.299999999999997</v>
      </c>
      <c r="C118" s="17" t="s">
        <v>197</v>
      </c>
      <c r="D118" s="17"/>
      <c r="E118" s="61">
        <v>30</v>
      </c>
      <c r="F118" s="61">
        <v>51.5</v>
      </c>
      <c r="G118" s="17" t="s">
        <v>514</v>
      </c>
      <c r="H118"/>
    </row>
    <row r="119" spans="1:8" ht="15" x14ac:dyDescent="0.25">
      <c r="A119" s="109" t="s">
        <v>596</v>
      </c>
      <c r="B119" s="61">
        <v>34.9</v>
      </c>
      <c r="C119" s="17" t="s">
        <v>197</v>
      </c>
      <c r="D119" s="17"/>
      <c r="E119" s="61">
        <v>23.2</v>
      </c>
      <c r="F119" s="61">
        <v>48.9</v>
      </c>
      <c r="G119" s="17" t="s">
        <v>514</v>
      </c>
      <c r="H119"/>
    </row>
    <row r="120" spans="1:8" ht="15" x14ac:dyDescent="0.25">
      <c r="A120" s="109" t="s">
        <v>597</v>
      </c>
      <c r="B120" s="61">
        <v>36.5</v>
      </c>
      <c r="C120" s="17" t="s">
        <v>197</v>
      </c>
      <c r="D120" s="17" t="s">
        <v>174</v>
      </c>
      <c r="E120" s="61">
        <v>23.8</v>
      </c>
      <c r="F120" s="61">
        <v>51.4</v>
      </c>
      <c r="G120" s="17" t="s">
        <v>514</v>
      </c>
      <c r="H120"/>
    </row>
    <row r="121" spans="1:8" ht="15" x14ac:dyDescent="0.25">
      <c r="A121" s="109" t="s">
        <v>598</v>
      </c>
      <c r="B121" s="61">
        <v>63.7</v>
      </c>
      <c r="C121" s="17" t="s">
        <v>197</v>
      </c>
      <c r="D121" s="17"/>
      <c r="E121" s="61">
        <v>46.3</v>
      </c>
      <c r="F121" s="61">
        <v>78.2</v>
      </c>
      <c r="G121" s="17" t="s">
        <v>514</v>
      </c>
      <c r="H121"/>
    </row>
    <row r="122" spans="1:8" ht="15" x14ac:dyDescent="0.25">
      <c r="A122" s="109" t="s">
        <v>599</v>
      </c>
      <c r="B122" s="61">
        <v>45.3</v>
      </c>
      <c r="C122" s="17" t="s">
        <v>197</v>
      </c>
      <c r="D122" s="17"/>
      <c r="E122" s="61">
        <v>33.1</v>
      </c>
      <c r="F122" s="61">
        <v>58.1</v>
      </c>
      <c r="G122" s="17" t="s">
        <v>514</v>
      </c>
      <c r="H122"/>
    </row>
    <row r="123" spans="1:8" ht="15" x14ac:dyDescent="0.25">
      <c r="A123" s="109" t="s">
        <v>600</v>
      </c>
      <c r="B123" s="61">
        <v>58.4</v>
      </c>
      <c r="C123" s="17" t="s">
        <v>197</v>
      </c>
      <c r="D123" s="17"/>
      <c r="E123" s="61">
        <v>44.2</v>
      </c>
      <c r="F123" s="61">
        <v>71.3</v>
      </c>
      <c r="G123" s="17" t="s">
        <v>514</v>
      </c>
      <c r="H123"/>
    </row>
    <row r="124" spans="1:8" ht="15" x14ac:dyDescent="0.25">
      <c r="A124" s="109" t="s">
        <v>601</v>
      </c>
      <c r="B124" s="61">
        <v>41.7</v>
      </c>
      <c r="C124" s="17" t="s">
        <v>197</v>
      </c>
      <c r="D124" s="17"/>
      <c r="E124" s="61">
        <v>24.1</v>
      </c>
      <c r="F124" s="61">
        <v>61.6</v>
      </c>
      <c r="G124" s="17" t="s">
        <v>514</v>
      </c>
      <c r="H124"/>
    </row>
    <row r="125" spans="1:8" ht="15" x14ac:dyDescent="0.25">
      <c r="A125" s="109" t="s">
        <v>602</v>
      </c>
      <c r="B125" s="61">
        <v>43.1</v>
      </c>
      <c r="C125" s="17" t="s">
        <v>197</v>
      </c>
      <c r="D125" s="17"/>
      <c r="E125" s="61">
        <v>19.5</v>
      </c>
      <c r="F125" s="61">
        <v>70.2</v>
      </c>
      <c r="G125" s="17" t="s">
        <v>514</v>
      </c>
      <c r="H125"/>
    </row>
    <row r="126" spans="1:8" ht="15" x14ac:dyDescent="0.25">
      <c r="A126" s="109" t="s">
        <v>603</v>
      </c>
      <c r="B126" s="61">
        <v>53.5</v>
      </c>
      <c r="C126" s="17" t="s">
        <v>197</v>
      </c>
      <c r="D126" s="17" t="s">
        <v>134</v>
      </c>
      <c r="E126" s="61">
        <v>38.700000000000003</v>
      </c>
      <c r="F126" s="61">
        <v>67.8</v>
      </c>
      <c r="G126" s="17" t="s">
        <v>514</v>
      </c>
      <c r="H126"/>
    </row>
    <row r="127" spans="1:8" ht="15" x14ac:dyDescent="0.25">
      <c r="A127" s="109" t="s">
        <v>604</v>
      </c>
      <c r="B127" s="61">
        <v>38.700000000000003</v>
      </c>
      <c r="C127" s="17" t="s">
        <v>197</v>
      </c>
      <c r="D127" s="17"/>
      <c r="E127" s="61">
        <v>15.1</v>
      </c>
      <c r="F127" s="61">
        <v>69.099999999999994</v>
      </c>
      <c r="G127" s="17" t="s">
        <v>514</v>
      </c>
      <c r="H127"/>
    </row>
    <row r="128" spans="1:8" ht="15" x14ac:dyDescent="0.25">
      <c r="A128" s="109" t="s">
        <v>605</v>
      </c>
      <c r="B128" s="61">
        <v>50.3</v>
      </c>
      <c r="C128" s="17"/>
      <c r="D128" s="17"/>
      <c r="E128" s="61">
        <v>40.700000000000003</v>
      </c>
      <c r="F128" s="61">
        <v>59.9</v>
      </c>
      <c r="G128" s="17" t="s">
        <v>514</v>
      </c>
      <c r="H128"/>
    </row>
    <row r="129" spans="1:8" ht="15" x14ac:dyDescent="0.25">
      <c r="A129" s="109" t="s">
        <v>606</v>
      </c>
      <c r="B129" s="61">
        <v>35.9</v>
      </c>
      <c r="C129" s="17" t="s">
        <v>197</v>
      </c>
      <c r="D129" s="17"/>
      <c r="E129" s="61">
        <v>26.4</v>
      </c>
      <c r="F129" s="61">
        <v>46.6</v>
      </c>
      <c r="G129" s="17" t="s">
        <v>514</v>
      </c>
      <c r="H129"/>
    </row>
    <row r="130" spans="1:8" ht="15" x14ac:dyDescent="0.25">
      <c r="A130" s="109" t="s">
        <v>607</v>
      </c>
      <c r="B130" s="23">
        <v>35</v>
      </c>
      <c r="C130" s="17" t="s">
        <v>197</v>
      </c>
      <c r="D130" s="17"/>
      <c r="E130" s="61">
        <v>23.3</v>
      </c>
      <c r="F130" s="61">
        <v>48.9</v>
      </c>
      <c r="G130" s="17" t="s">
        <v>514</v>
      </c>
      <c r="H130"/>
    </row>
    <row r="131" spans="1:8" ht="15" x14ac:dyDescent="0.25">
      <c r="A131" s="109" t="s">
        <v>608</v>
      </c>
      <c r="B131" s="61">
        <v>58.9</v>
      </c>
      <c r="C131" s="17" t="s">
        <v>197</v>
      </c>
      <c r="D131" s="17"/>
      <c r="E131" s="61">
        <v>41.1</v>
      </c>
      <c r="F131" s="61">
        <v>74.8</v>
      </c>
      <c r="G131" s="17" t="s">
        <v>514</v>
      </c>
      <c r="H131"/>
    </row>
    <row r="132" spans="1:8" ht="15" x14ac:dyDescent="0.25">
      <c r="A132" s="109" t="s">
        <v>609</v>
      </c>
      <c r="B132" s="23">
        <v>45</v>
      </c>
      <c r="C132" s="17" t="s">
        <v>197</v>
      </c>
      <c r="D132" s="17"/>
      <c r="E132" s="61">
        <v>32.9</v>
      </c>
      <c r="F132" s="61">
        <v>57.7</v>
      </c>
      <c r="G132" s="17" t="s">
        <v>514</v>
      </c>
      <c r="H132"/>
    </row>
    <row r="133" spans="1:8" ht="15" x14ac:dyDescent="0.25">
      <c r="A133" s="109" t="s">
        <v>610</v>
      </c>
      <c r="B133" s="61">
        <v>31.8</v>
      </c>
      <c r="C133" s="17" t="s">
        <v>197</v>
      </c>
      <c r="D133" s="17"/>
      <c r="E133" s="61">
        <v>17.899999999999999</v>
      </c>
      <c r="F133" s="61">
        <v>50</v>
      </c>
      <c r="G133" s="17" t="s">
        <v>514</v>
      </c>
      <c r="H133"/>
    </row>
    <row r="134" spans="1:8" ht="15" x14ac:dyDescent="0.25">
      <c r="A134" s="109" t="s">
        <v>611</v>
      </c>
      <c r="B134" s="61">
        <v>45.2</v>
      </c>
      <c r="C134" s="17" t="s">
        <v>197</v>
      </c>
      <c r="D134" s="17"/>
      <c r="E134" s="61">
        <v>33.9</v>
      </c>
      <c r="F134" s="61">
        <v>56.9</v>
      </c>
      <c r="G134" s="17" t="s">
        <v>514</v>
      </c>
      <c r="H134"/>
    </row>
    <row r="135" spans="1:8" ht="15" x14ac:dyDescent="0.25">
      <c r="A135" s="109" t="s">
        <v>612</v>
      </c>
      <c r="B135" s="23">
        <v>37</v>
      </c>
      <c r="C135" s="17" t="s">
        <v>197</v>
      </c>
      <c r="D135" s="17"/>
      <c r="E135" s="61">
        <v>26.9</v>
      </c>
      <c r="F135" s="61">
        <v>48.4</v>
      </c>
      <c r="G135" s="17" t="s">
        <v>514</v>
      </c>
      <c r="H135"/>
    </row>
    <row r="136" spans="1:8" ht="15" x14ac:dyDescent="0.25">
      <c r="A136" s="109" t="s">
        <v>613</v>
      </c>
      <c r="B136" s="61">
        <v>38.200000000000003</v>
      </c>
      <c r="C136" s="17" t="s">
        <v>197</v>
      </c>
      <c r="D136" s="17"/>
      <c r="E136" s="61">
        <v>26.2</v>
      </c>
      <c r="F136" s="61">
        <v>52</v>
      </c>
      <c r="G136" s="17" t="s">
        <v>514</v>
      </c>
      <c r="H136"/>
    </row>
    <row r="137" spans="1:8" ht="15" x14ac:dyDescent="0.25">
      <c r="A137" s="109" t="s">
        <v>614</v>
      </c>
      <c r="B137" s="61">
        <v>35.200000000000003</v>
      </c>
      <c r="C137" s="17" t="s">
        <v>197</v>
      </c>
      <c r="D137" s="17"/>
      <c r="E137" s="61">
        <v>18.899999999999999</v>
      </c>
      <c r="F137" s="61">
        <v>55.9</v>
      </c>
      <c r="G137" s="17" t="s">
        <v>514</v>
      </c>
      <c r="H137"/>
    </row>
    <row r="138" spans="1:8" ht="15" x14ac:dyDescent="0.25">
      <c r="A138" s="109" t="s">
        <v>615</v>
      </c>
      <c r="B138" s="61">
        <v>47.6</v>
      </c>
      <c r="C138" s="17" t="s">
        <v>197</v>
      </c>
      <c r="D138" s="17"/>
      <c r="E138" s="61">
        <v>28.8</v>
      </c>
      <c r="F138" s="61">
        <v>67.099999999999994</v>
      </c>
      <c r="G138" s="17" t="s">
        <v>514</v>
      </c>
      <c r="H138"/>
    </row>
    <row r="139" spans="1:8" ht="15" x14ac:dyDescent="0.25">
      <c r="A139" s="109" t="s">
        <v>616</v>
      </c>
      <c r="B139" s="61">
        <v>57.2</v>
      </c>
      <c r="C139" s="17" t="s">
        <v>197</v>
      </c>
      <c r="D139" s="17"/>
      <c r="E139" s="61">
        <v>44</v>
      </c>
      <c r="F139" s="61">
        <v>69.400000000000006</v>
      </c>
      <c r="G139" s="17" t="s">
        <v>514</v>
      </c>
      <c r="H139"/>
    </row>
    <row r="140" spans="1:8" ht="15" x14ac:dyDescent="0.25">
      <c r="A140" s="109" t="s">
        <v>617</v>
      </c>
      <c r="B140" s="61">
        <v>76.2</v>
      </c>
      <c r="C140" s="17" t="s">
        <v>197</v>
      </c>
      <c r="D140" s="17"/>
      <c r="E140" s="61">
        <v>66.2</v>
      </c>
      <c r="F140" s="61">
        <v>84</v>
      </c>
      <c r="G140" s="17" t="s">
        <v>514</v>
      </c>
      <c r="H140"/>
    </row>
    <row r="141" spans="1:8" ht="15" x14ac:dyDescent="0.25">
      <c r="A141" s="110" t="s">
        <v>618</v>
      </c>
      <c r="B141" s="91">
        <v>37.799999999999997</v>
      </c>
      <c r="C141" s="39" t="s">
        <v>197</v>
      </c>
      <c r="D141" s="39"/>
      <c r="E141" s="91">
        <v>21.6</v>
      </c>
      <c r="F141" s="91">
        <v>57.2</v>
      </c>
      <c r="G141" s="39" t="s">
        <v>514</v>
      </c>
      <c r="H141"/>
    </row>
    <row r="142" spans="1:8" x14ac:dyDescent="0.2">
      <c r="A142" s="600" t="s">
        <v>142</v>
      </c>
      <c r="G142" s="600"/>
      <c r="H142" s="600"/>
    </row>
    <row r="143" spans="1:8" x14ac:dyDescent="0.2">
      <c r="A143" s="647" t="s">
        <v>207</v>
      </c>
      <c r="B143" s="647"/>
      <c r="C143" s="647"/>
      <c r="D143" s="647"/>
      <c r="E143" s="647"/>
      <c r="F143" s="647"/>
      <c r="G143" s="647"/>
      <c r="H143" s="647"/>
    </row>
    <row r="144" spans="1:8" x14ac:dyDescent="0.2">
      <c r="A144" s="9" t="s">
        <v>337</v>
      </c>
      <c r="B144" s="598"/>
      <c r="C144" s="598"/>
      <c r="D144" s="598"/>
      <c r="E144" s="598"/>
      <c r="F144" s="598"/>
      <c r="G144" s="598"/>
      <c r="H144" s="598"/>
    </row>
    <row r="145" spans="1:8" ht="15" x14ac:dyDescent="0.25">
      <c r="A145" s="9" t="s">
        <v>143</v>
      </c>
      <c r="E145" s="64"/>
      <c r="F145" s="5"/>
      <c r="G145"/>
      <c r="H145"/>
    </row>
    <row r="146" spans="1:8" ht="15" x14ac:dyDescent="0.25">
      <c r="A146" s="9" t="s">
        <v>144</v>
      </c>
      <c r="E146" s="64"/>
      <c r="F146" s="5"/>
      <c r="G146"/>
      <c r="H146"/>
    </row>
    <row r="147" spans="1:8" x14ac:dyDescent="0.2">
      <c r="A147" s="647" t="s">
        <v>145</v>
      </c>
      <c r="B147" s="647"/>
      <c r="C147" s="647"/>
      <c r="D147" s="647"/>
      <c r="E147" s="647"/>
      <c r="F147" s="647"/>
      <c r="G147" s="647"/>
      <c r="H147" s="647"/>
    </row>
    <row r="148" spans="1:8" x14ac:dyDescent="0.2">
      <c r="A148" s="43" t="s">
        <v>146</v>
      </c>
    </row>
    <row r="149" spans="1:8" ht="15" x14ac:dyDescent="0.25">
      <c r="G149"/>
    </row>
    <row r="150" spans="1:8" ht="15" x14ac:dyDescent="0.25">
      <c r="G150"/>
    </row>
    <row r="151" spans="1:8" ht="15" x14ac:dyDescent="0.25">
      <c r="G151"/>
    </row>
    <row r="152" spans="1:8" ht="15" x14ac:dyDescent="0.25">
      <c r="G152"/>
    </row>
    <row r="153" spans="1:8" ht="15" x14ac:dyDescent="0.25">
      <c r="G153"/>
    </row>
    <row r="154" spans="1:8" ht="15" x14ac:dyDescent="0.25">
      <c r="G154"/>
    </row>
    <row r="155" spans="1:8" x14ac:dyDescent="0.2">
      <c r="G155" s="600"/>
    </row>
    <row r="156" spans="1:8" x14ac:dyDescent="0.2">
      <c r="G156" s="598"/>
    </row>
    <row r="157" spans="1:8" ht="15" x14ac:dyDescent="0.25">
      <c r="G157"/>
    </row>
    <row r="158" spans="1:8" ht="15" x14ac:dyDescent="0.25">
      <c r="G158"/>
    </row>
    <row r="159" spans="1:8" x14ac:dyDescent="0.2">
      <c r="G159" s="534"/>
    </row>
  </sheetData>
  <mergeCells count="7">
    <mergeCell ref="A15:G15"/>
    <mergeCell ref="A143:H143"/>
    <mergeCell ref="A147:H147"/>
    <mergeCell ref="A7:G7"/>
    <mergeCell ref="A62:G62"/>
    <mergeCell ref="A66:G66"/>
    <mergeCell ref="A67:G67"/>
  </mergeCells>
  <conditionalFormatting sqref="G4">
    <cfRule type="cellIs" dxfId="120" priority="101" operator="lessThan">
      <formula>0.05</formula>
    </cfRule>
    <cfRule type="cellIs" priority="102" operator="lessThan">
      <formula>0.05</formula>
    </cfRule>
    <cfRule type="cellIs" dxfId="119" priority="103" operator="lessThan">
      <formula>0.05</formula>
    </cfRule>
  </conditionalFormatting>
  <conditionalFormatting sqref="H4">
    <cfRule type="cellIs" dxfId="118" priority="100" operator="lessThan">
      <formula>0.05</formula>
    </cfRule>
  </conditionalFormatting>
  <conditionalFormatting sqref="G156:G158">
    <cfRule type="cellIs" dxfId="117" priority="97" operator="lessThan">
      <formula>0.05</formula>
    </cfRule>
    <cfRule type="cellIs" priority="98" operator="lessThan">
      <formula>0.05</formula>
    </cfRule>
    <cfRule type="cellIs" dxfId="116" priority="99" operator="lessThan">
      <formula>0.05</formula>
    </cfRule>
  </conditionalFormatting>
  <conditionalFormatting sqref="G159">
    <cfRule type="cellIs" dxfId="115" priority="94" operator="lessThan">
      <formula>0.05</formula>
    </cfRule>
    <cfRule type="cellIs" priority="95" operator="lessThan">
      <formula>0.05</formula>
    </cfRule>
    <cfRule type="cellIs" dxfId="114" priority="96" operator="lessThan">
      <formula>0.05</formula>
    </cfRule>
  </conditionalFormatting>
  <conditionalFormatting sqref="G28:G30 G61">
    <cfRule type="cellIs" dxfId="113" priority="92" operator="lessThan">
      <formula>0.05</formula>
    </cfRule>
    <cfRule type="cellIs" dxfId="112" priority="93" operator="lessThan">
      <formula>0.05</formula>
    </cfRule>
  </conditionalFormatting>
  <conditionalFormatting sqref="G33:G34 G36">
    <cfRule type="cellIs" dxfId="111" priority="90" operator="lessThan">
      <formula>0.05</formula>
    </cfRule>
    <cfRule type="cellIs" dxfId="110" priority="91" operator="lessThan">
      <formula>0.05</formula>
    </cfRule>
  </conditionalFormatting>
  <conditionalFormatting sqref="G39 G41:G44 G46:G47">
    <cfRule type="cellIs" dxfId="109" priority="88" operator="lessThan">
      <formula>0.05</formula>
    </cfRule>
    <cfRule type="cellIs" dxfId="108" priority="89" operator="lessThan">
      <formula>0.05</formula>
    </cfRule>
  </conditionalFormatting>
  <conditionalFormatting sqref="G49 G51:G53">
    <cfRule type="cellIs" dxfId="107" priority="86" operator="lessThan">
      <formula>0.05</formula>
    </cfRule>
    <cfRule type="cellIs" dxfId="106" priority="87" operator="lessThan">
      <formula>0.05</formula>
    </cfRule>
  </conditionalFormatting>
  <conditionalFormatting sqref="G35">
    <cfRule type="cellIs" dxfId="105" priority="84" operator="lessThan">
      <formula>0.05</formula>
    </cfRule>
    <cfRule type="cellIs" dxfId="104" priority="85" operator="lessThan">
      <formula>0.05</formula>
    </cfRule>
  </conditionalFormatting>
  <conditionalFormatting sqref="G37">
    <cfRule type="cellIs" dxfId="103" priority="82" operator="lessThan">
      <formula>0.05</formula>
    </cfRule>
    <cfRule type="cellIs" dxfId="102" priority="83" operator="lessThan">
      <formula>0.05</formula>
    </cfRule>
  </conditionalFormatting>
  <conditionalFormatting sqref="G40">
    <cfRule type="cellIs" dxfId="101" priority="80" operator="lessThan">
      <formula>0.05</formula>
    </cfRule>
    <cfRule type="cellIs" dxfId="100" priority="81" operator="lessThan">
      <formula>0.05</formula>
    </cfRule>
  </conditionalFormatting>
  <conditionalFormatting sqref="G56">
    <cfRule type="cellIs" dxfId="99" priority="78" operator="lessThan">
      <formula>0.05</formula>
    </cfRule>
    <cfRule type="cellIs" dxfId="98" priority="79" operator="lessThan">
      <formula>0.05</formula>
    </cfRule>
  </conditionalFormatting>
  <conditionalFormatting sqref="G55">
    <cfRule type="cellIs" dxfId="97" priority="76" operator="lessThan">
      <formula>0.05</formula>
    </cfRule>
    <cfRule type="cellIs" dxfId="96" priority="77" operator="lessThan">
      <formula>0.05</formula>
    </cfRule>
  </conditionalFormatting>
  <conditionalFormatting sqref="G60">
    <cfRule type="cellIs" dxfId="95" priority="74" operator="lessThan">
      <formula>0.05</formula>
    </cfRule>
    <cfRule type="cellIs" dxfId="94" priority="75" operator="lessThan">
      <formula>0.05</formula>
    </cfRule>
  </conditionalFormatting>
  <conditionalFormatting sqref="G27">
    <cfRule type="cellIs" dxfId="93" priority="73" operator="lessThan">
      <formula>0.05</formula>
    </cfRule>
  </conditionalFormatting>
  <conditionalFormatting sqref="G27">
    <cfRule type="cellIs" dxfId="92" priority="72" operator="lessThan">
      <formula>0.001</formula>
    </cfRule>
  </conditionalFormatting>
  <conditionalFormatting sqref="G27">
    <cfRule type="endsWith" dxfId="91" priority="71" operator="endsWith" text=".">
      <formula>RIGHT(G27,LEN("."))="."</formula>
    </cfRule>
  </conditionalFormatting>
  <conditionalFormatting sqref="G32">
    <cfRule type="cellIs" dxfId="90" priority="70" operator="lessThan">
      <formula>0.05</formula>
    </cfRule>
  </conditionalFormatting>
  <conditionalFormatting sqref="G32">
    <cfRule type="cellIs" dxfId="89" priority="69" operator="lessThan">
      <formula>0.001</formula>
    </cfRule>
  </conditionalFormatting>
  <conditionalFormatting sqref="G32">
    <cfRule type="endsWith" dxfId="88" priority="68" operator="endsWith" text=".">
      <formula>RIGHT(G32,LEN("."))="."</formula>
    </cfRule>
  </conditionalFormatting>
  <conditionalFormatting sqref="G45">
    <cfRule type="cellIs" dxfId="87" priority="67" operator="lessThan">
      <formula>0.05</formula>
    </cfRule>
  </conditionalFormatting>
  <conditionalFormatting sqref="G45">
    <cfRule type="cellIs" dxfId="86" priority="66" operator="lessThan">
      <formula>0.001</formula>
    </cfRule>
  </conditionalFormatting>
  <conditionalFormatting sqref="G45">
    <cfRule type="endsWith" dxfId="85" priority="65" operator="endsWith" text=".">
      <formula>RIGHT(G45,LEN("."))="."</formula>
    </cfRule>
  </conditionalFormatting>
  <conditionalFormatting sqref="G50">
    <cfRule type="cellIs" dxfId="84" priority="64" operator="lessThan">
      <formula>0.05</formula>
    </cfRule>
  </conditionalFormatting>
  <conditionalFormatting sqref="G50">
    <cfRule type="cellIs" dxfId="83" priority="63" operator="lessThan">
      <formula>0.001</formula>
    </cfRule>
  </conditionalFormatting>
  <conditionalFormatting sqref="G50">
    <cfRule type="endsWith" dxfId="82" priority="62" operator="endsWith" text=".">
      <formula>RIGHT(G50,LEN("."))="."</formula>
    </cfRule>
  </conditionalFormatting>
  <conditionalFormatting sqref="G57">
    <cfRule type="cellIs" dxfId="81" priority="61" operator="lessThan">
      <formula>0.05</formula>
    </cfRule>
  </conditionalFormatting>
  <conditionalFormatting sqref="G57">
    <cfRule type="cellIs" dxfId="80" priority="60" operator="lessThan">
      <formula>0.001</formula>
    </cfRule>
  </conditionalFormatting>
  <conditionalFormatting sqref="G57">
    <cfRule type="endsWith" dxfId="79" priority="59" operator="endsWith" text=".">
      <formula>RIGHT(G57,LEN("."))="."</formula>
    </cfRule>
  </conditionalFormatting>
  <conditionalFormatting sqref="G59">
    <cfRule type="cellIs" dxfId="78" priority="58" operator="lessThan">
      <formula>0.05</formula>
    </cfRule>
  </conditionalFormatting>
  <conditionalFormatting sqref="G59">
    <cfRule type="cellIs" dxfId="77" priority="57" operator="lessThan">
      <formula>0.001</formula>
    </cfRule>
  </conditionalFormatting>
  <conditionalFormatting sqref="G59">
    <cfRule type="endsWith" dxfId="76" priority="56" operator="endsWith" text=".">
      <formula>RIGHT(G59,LEN("."))="."</formula>
    </cfRule>
  </conditionalFormatting>
  <conditionalFormatting sqref="H143">
    <cfRule type="cellIs" dxfId="75" priority="53" operator="lessThan">
      <formula>0.05</formula>
    </cfRule>
    <cfRule type="cellIs" priority="54" operator="lessThan">
      <formula>0.05</formula>
    </cfRule>
    <cfRule type="cellIs" dxfId="74" priority="55" operator="lessThan">
      <formula>0.05</formula>
    </cfRule>
  </conditionalFormatting>
  <conditionalFormatting sqref="H147">
    <cfRule type="cellIs" dxfId="73" priority="50" operator="lessThan">
      <formula>0.05</formula>
    </cfRule>
    <cfRule type="cellIs" priority="51" operator="lessThan">
      <formula>0.05</formula>
    </cfRule>
    <cfRule type="cellIs" dxfId="72" priority="52" operator="lessThan">
      <formula>0.05</formula>
    </cfRule>
  </conditionalFormatting>
  <conditionalFormatting sqref="H145:H146">
    <cfRule type="cellIs" dxfId="71" priority="47" operator="lessThan">
      <formula>0.05</formula>
    </cfRule>
    <cfRule type="cellIs" priority="48" operator="lessThan">
      <formula>0.05</formula>
    </cfRule>
    <cfRule type="cellIs" dxfId="70" priority="49" operator="lessThan">
      <formula>0.05</formula>
    </cfRule>
  </conditionalFormatting>
  <conditionalFormatting sqref="H144">
    <cfRule type="cellIs" dxfId="69" priority="44" operator="lessThan">
      <formula>0.05</formula>
    </cfRule>
    <cfRule type="cellIs" priority="45" operator="lessThan">
      <formula>0.05</formula>
    </cfRule>
    <cfRule type="cellIs" dxfId="68" priority="46" operator="lessThan">
      <formula>0.05</formula>
    </cfRule>
  </conditionalFormatting>
  <conditionalFormatting sqref="G6">
    <cfRule type="cellIs" dxfId="67" priority="41" operator="lessThan">
      <formula>0.05</formula>
    </cfRule>
    <cfRule type="cellIs" priority="42" operator="lessThan">
      <formula>0.05</formula>
    </cfRule>
    <cfRule type="cellIs" dxfId="66" priority="43" operator="lessThan">
      <formula>0.05</formula>
    </cfRule>
  </conditionalFormatting>
  <conditionalFormatting sqref="G71:G73">
    <cfRule type="cellIs" dxfId="65" priority="40" operator="lessThan">
      <formula>0.05</formula>
    </cfRule>
  </conditionalFormatting>
  <conditionalFormatting sqref="G76">
    <cfRule type="cellIs" dxfId="64" priority="39" operator="lessThan">
      <formula>0.05</formula>
    </cfRule>
  </conditionalFormatting>
  <conditionalFormatting sqref="G77">
    <cfRule type="cellIs" dxfId="63" priority="38" operator="lessThan">
      <formula>0.05</formula>
    </cfRule>
  </conditionalFormatting>
  <conditionalFormatting sqref="G79 G81:G84 G86:G87">
    <cfRule type="cellIs" dxfId="62" priority="37" operator="lessThan">
      <formula>0.05</formula>
    </cfRule>
  </conditionalFormatting>
  <conditionalFormatting sqref="G80">
    <cfRule type="cellIs" dxfId="61" priority="36" operator="lessThan">
      <formula>0.05</formula>
    </cfRule>
  </conditionalFormatting>
  <conditionalFormatting sqref="G90">
    <cfRule type="cellIs" dxfId="60" priority="35" operator="lessThan">
      <formula>0.05</formula>
    </cfRule>
  </conditionalFormatting>
  <conditionalFormatting sqref="G89">
    <cfRule type="cellIs" dxfId="59" priority="34" operator="lessThan">
      <formula>0.05</formula>
    </cfRule>
  </conditionalFormatting>
  <conditionalFormatting sqref="G94">
    <cfRule type="cellIs" dxfId="58" priority="33" operator="lessThan">
      <formula>0.05</formula>
    </cfRule>
  </conditionalFormatting>
  <conditionalFormatting sqref="G95:G96">
    <cfRule type="cellIs" dxfId="57" priority="32" operator="lessThan">
      <formula>0.05</formula>
    </cfRule>
  </conditionalFormatting>
  <conditionalFormatting sqref="G97 G99">
    <cfRule type="cellIs" dxfId="56" priority="31" operator="lessThan">
      <formula>0.05</formula>
    </cfRule>
  </conditionalFormatting>
  <conditionalFormatting sqref="G70">
    <cfRule type="cellIs" dxfId="55" priority="30" operator="lessThan">
      <formula>0.05</formula>
    </cfRule>
  </conditionalFormatting>
  <conditionalFormatting sqref="G70">
    <cfRule type="cellIs" dxfId="54" priority="29" operator="lessThan">
      <formula>0.001</formula>
    </cfRule>
  </conditionalFormatting>
  <conditionalFormatting sqref="G70">
    <cfRule type="endsWith" dxfId="53" priority="28" operator="endsWith" text=".">
      <formula>RIGHT(G70,LEN("."))="."</formula>
    </cfRule>
  </conditionalFormatting>
  <conditionalFormatting sqref="G75">
    <cfRule type="cellIs" dxfId="52" priority="27" operator="lessThan">
      <formula>0.05</formula>
    </cfRule>
  </conditionalFormatting>
  <conditionalFormatting sqref="G75">
    <cfRule type="cellIs" dxfId="51" priority="26" operator="lessThan">
      <formula>0.001</formula>
    </cfRule>
  </conditionalFormatting>
  <conditionalFormatting sqref="G75">
    <cfRule type="endsWith" dxfId="50" priority="25" operator="endsWith" text=".">
      <formula>RIGHT(G75,LEN("."))="."</formula>
    </cfRule>
  </conditionalFormatting>
  <conditionalFormatting sqref="G85">
    <cfRule type="cellIs" dxfId="49" priority="24" operator="lessThan">
      <formula>0.05</formula>
    </cfRule>
  </conditionalFormatting>
  <conditionalFormatting sqref="G85">
    <cfRule type="cellIs" dxfId="48" priority="23" operator="lessThan">
      <formula>0.001</formula>
    </cfRule>
  </conditionalFormatting>
  <conditionalFormatting sqref="G85">
    <cfRule type="endsWith" dxfId="47" priority="22" operator="endsWith" text=".">
      <formula>RIGHT(G85,LEN("."))="."</formula>
    </cfRule>
  </conditionalFormatting>
  <conditionalFormatting sqref="G91">
    <cfRule type="cellIs" dxfId="46" priority="21" operator="lessThan">
      <formula>0.05</formula>
    </cfRule>
  </conditionalFormatting>
  <conditionalFormatting sqref="G91">
    <cfRule type="cellIs" dxfId="45" priority="20" operator="lessThan">
      <formula>0.001</formula>
    </cfRule>
  </conditionalFormatting>
  <conditionalFormatting sqref="G91">
    <cfRule type="endsWith" dxfId="44" priority="19" operator="endsWith" text=".">
      <formula>RIGHT(G91,LEN("."))="."</formula>
    </cfRule>
  </conditionalFormatting>
  <conditionalFormatting sqref="G93">
    <cfRule type="cellIs" dxfId="43" priority="18" operator="lessThan">
      <formula>0.05</formula>
    </cfRule>
  </conditionalFormatting>
  <conditionalFormatting sqref="G93">
    <cfRule type="cellIs" dxfId="42" priority="17" operator="lessThan">
      <formula>0.001</formula>
    </cfRule>
  </conditionalFormatting>
  <conditionalFormatting sqref="G93">
    <cfRule type="endsWith" dxfId="41" priority="16" operator="endsWith" text=".">
      <formula>RIGHT(G93,LEN("."))="."</formula>
    </cfRule>
  </conditionalFormatting>
  <conditionalFormatting sqref="G98">
    <cfRule type="cellIs" dxfId="40" priority="15" operator="lessThan">
      <formula>0.05</formula>
    </cfRule>
  </conditionalFormatting>
  <conditionalFormatting sqref="G98">
    <cfRule type="cellIs" dxfId="39" priority="14" operator="lessThan">
      <formula>0.001</formula>
    </cfRule>
  </conditionalFormatting>
  <conditionalFormatting sqref="G98">
    <cfRule type="endsWith" dxfId="38" priority="13" operator="endsWith" text=".">
      <formula>RIGHT(G98,LEN("."))="."</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22B31-0C29-4331-8006-C218BA78B9F4}">
  <dimension ref="A1:I17"/>
  <sheetViews>
    <sheetView workbookViewId="0">
      <selection activeCell="A3" sqref="A3"/>
    </sheetView>
  </sheetViews>
  <sheetFormatPr defaultColWidth="9.140625" defaultRowHeight="12.75" x14ac:dyDescent="0.2"/>
  <cols>
    <col min="1" max="1" width="66.140625" style="9" customWidth="1"/>
    <col min="2" max="2" width="11.28515625" style="9" customWidth="1"/>
    <col min="3" max="4" width="3.85546875" style="9" customWidth="1"/>
    <col min="5" max="6" width="15" style="9" customWidth="1"/>
    <col min="7" max="7" width="86.140625" style="9" customWidth="1"/>
    <col min="8" max="16384" width="9.140625" style="9"/>
  </cols>
  <sheetData>
    <row r="1" spans="1:9" x14ac:dyDescent="0.2">
      <c r="A1" s="531" t="s">
        <v>709</v>
      </c>
    </row>
    <row r="2" spans="1:9" x14ac:dyDescent="0.2">
      <c r="A2" s="9" t="s">
        <v>517</v>
      </c>
    </row>
    <row r="3" spans="1:9" ht="15.75" customHeight="1" x14ac:dyDescent="0.2">
      <c r="A3" s="14" t="s">
        <v>518</v>
      </c>
      <c r="B3" s="30"/>
      <c r="C3" s="30"/>
      <c r="D3" s="30"/>
      <c r="E3" s="30"/>
      <c r="F3" s="30"/>
      <c r="G3" s="30"/>
      <c r="H3" s="30"/>
      <c r="I3" s="31"/>
    </row>
    <row r="4" spans="1:9" ht="15" customHeight="1" x14ac:dyDescent="0.2">
      <c r="A4" s="9" t="s">
        <v>519</v>
      </c>
      <c r="C4" s="32"/>
      <c r="D4" s="32"/>
      <c r="E4" s="32"/>
      <c r="G4" s="33"/>
      <c r="H4" s="33"/>
    </row>
    <row r="6" spans="1:9" s="21" customFormat="1" ht="38.25" x14ac:dyDescent="0.2">
      <c r="A6" s="18"/>
      <c r="B6" s="19" t="s">
        <v>151</v>
      </c>
      <c r="C6" s="20"/>
      <c r="D6" s="20"/>
      <c r="E6" s="19" t="s">
        <v>124</v>
      </c>
      <c r="F6" s="19" t="s">
        <v>125</v>
      </c>
    </row>
    <row r="7" spans="1:9" ht="17.25" customHeight="1" x14ac:dyDescent="0.2">
      <c r="A7" s="641" t="s">
        <v>710</v>
      </c>
      <c r="B7" s="641"/>
      <c r="C7" s="641"/>
      <c r="D7" s="641"/>
      <c r="E7" s="641"/>
      <c r="F7" s="641"/>
    </row>
    <row r="8" spans="1:9" ht="16.5" customHeight="1" x14ac:dyDescent="0.2">
      <c r="A8" s="24" t="s">
        <v>694</v>
      </c>
      <c r="B8" s="25">
        <v>58.2</v>
      </c>
      <c r="C8" s="39"/>
      <c r="D8" s="39"/>
      <c r="E8" s="25">
        <v>51</v>
      </c>
      <c r="F8" s="25">
        <v>65.099999999999994</v>
      </c>
    </row>
    <row r="9" spans="1:9" ht="17.25" customHeight="1" x14ac:dyDescent="0.2">
      <c r="A9" s="641" t="s">
        <v>711</v>
      </c>
      <c r="B9" s="641"/>
      <c r="C9" s="641"/>
      <c r="D9" s="641"/>
      <c r="E9" s="641"/>
      <c r="F9" s="641"/>
    </row>
    <row r="10" spans="1:9" ht="16.5" customHeight="1" x14ac:dyDescent="0.2">
      <c r="A10" s="24" t="s">
        <v>694</v>
      </c>
      <c r="B10" s="25">
        <v>54.6</v>
      </c>
      <c r="C10" s="39"/>
      <c r="D10" s="39"/>
      <c r="E10" s="25">
        <v>48.1</v>
      </c>
      <c r="F10" s="25">
        <v>60.8</v>
      </c>
    </row>
    <row r="11" spans="1:9" ht="16.5" customHeight="1" x14ac:dyDescent="0.2">
      <c r="A11" s="76" t="s">
        <v>712</v>
      </c>
      <c r="B11" s="76"/>
      <c r="C11" s="76"/>
      <c r="D11" s="76"/>
      <c r="E11" s="76"/>
      <c r="F11" s="76"/>
    </row>
    <row r="12" spans="1:9" ht="16.5" customHeight="1" x14ac:dyDescent="0.2">
      <c r="A12" s="650" t="s">
        <v>708</v>
      </c>
      <c r="B12" s="650"/>
      <c r="C12" s="650"/>
      <c r="D12" s="650"/>
      <c r="E12" s="650"/>
      <c r="F12" s="650"/>
    </row>
    <row r="13" spans="1:9" ht="16.5" customHeight="1" x14ac:dyDescent="0.2">
      <c r="A13" s="24" t="s">
        <v>694</v>
      </c>
      <c r="B13" s="25">
        <v>23.8</v>
      </c>
      <c r="C13" s="39"/>
      <c r="D13" s="39"/>
      <c r="E13" s="25">
        <v>18.2</v>
      </c>
      <c r="F13" s="25">
        <v>30.4</v>
      </c>
    </row>
    <row r="14" spans="1:9" ht="16.5" customHeight="1" x14ac:dyDescent="0.2">
      <c r="A14" s="76" t="s">
        <v>713</v>
      </c>
      <c r="B14" s="76"/>
      <c r="C14" s="76"/>
      <c r="D14" s="76"/>
      <c r="E14" s="76"/>
      <c r="F14" s="76"/>
    </row>
    <row r="15" spans="1:9" ht="16.5" customHeight="1" x14ac:dyDescent="0.2">
      <c r="A15" s="650" t="s">
        <v>708</v>
      </c>
      <c r="B15" s="650"/>
      <c r="C15" s="650"/>
      <c r="D15" s="650"/>
      <c r="E15" s="650"/>
      <c r="F15" s="650"/>
    </row>
    <row r="16" spans="1:9" ht="16.5" customHeight="1" x14ac:dyDescent="0.2">
      <c r="A16" s="24" t="s">
        <v>694</v>
      </c>
      <c r="B16" s="25">
        <v>28.3</v>
      </c>
      <c r="C16" s="39"/>
      <c r="D16" s="39"/>
      <c r="E16" s="25">
        <v>22.7</v>
      </c>
      <c r="F16" s="25">
        <v>34.6</v>
      </c>
      <c r="G16" s="600"/>
    </row>
    <row r="17" spans="1:7" x14ac:dyDescent="0.2">
      <c r="A17" s="600" t="s">
        <v>142</v>
      </c>
      <c r="G17" s="600"/>
    </row>
  </sheetData>
  <mergeCells count="4">
    <mergeCell ref="A7:F7"/>
    <mergeCell ref="A9:F9"/>
    <mergeCell ref="A12:F12"/>
    <mergeCell ref="A15:F15"/>
  </mergeCells>
  <conditionalFormatting sqref="G4">
    <cfRule type="cellIs" dxfId="37" priority="2" operator="lessThan">
      <formula>0.05</formula>
    </cfRule>
    <cfRule type="cellIs" priority="3" operator="lessThan">
      <formula>0.05</formula>
    </cfRule>
    <cfRule type="cellIs" dxfId="36" priority="4" operator="lessThan">
      <formula>0.05</formula>
    </cfRule>
  </conditionalFormatting>
  <conditionalFormatting sqref="H4">
    <cfRule type="cellIs" dxfId="35" priority="1" operator="lessThan">
      <formula>0.05</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B7E7-04B3-4107-979E-EED603A52455}">
  <dimension ref="A1:AP28"/>
  <sheetViews>
    <sheetView workbookViewId="0">
      <selection activeCell="A23" sqref="A23"/>
    </sheetView>
  </sheetViews>
  <sheetFormatPr defaultColWidth="9.140625" defaultRowHeight="15" x14ac:dyDescent="0.25"/>
  <cols>
    <col min="1" max="1" width="90.28515625" style="9" customWidth="1"/>
    <col min="2" max="2" width="11.140625" style="9" customWidth="1"/>
    <col min="3" max="4" width="1.7109375" style="9" customWidth="1"/>
    <col min="5" max="6" width="15" style="9" customWidth="1"/>
    <col min="7" max="7" width="9.7109375" style="9" customWidth="1"/>
    <col min="8" max="8" width="86.140625" style="9" customWidth="1"/>
    <col min="43" max="16384" width="9.140625" style="9"/>
  </cols>
  <sheetData>
    <row r="1" spans="1:42" ht="12.75" x14ac:dyDescent="0.2">
      <c r="A1" s="531" t="s">
        <v>714</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42" ht="12.75" x14ac:dyDescent="0.2">
      <c r="A2" s="9" t="s">
        <v>455</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1:42" ht="12.75" x14ac:dyDescent="0.2">
      <c r="A3" s="14" t="s">
        <v>456</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row>
    <row r="4" spans="1:42" ht="12.75" x14ac:dyDescent="0.2">
      <c r="A4" s="9" t="s">
        <v>519</v>
      </c>
      <c r="B4" s="15"/>
      <c r="C4" s="15"/>
      <c r="D4" s="15"/>
      <c r="E4" s="16"/>
      <c r="F4" s="17"/>
      <c r="G4" s="17"/>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6" spans="1:42" s="21" customFormat="1" ht="38.25" x14ac:dyDescent="0.2">
      <c r="A6" s="18"/>
      <c r="B6" s="19" t="s">
        <v>151</v>
      </c>
      <c r="C6" s="20"/>
      <c r="D6" s="20"/>
      <c r="E6" s="19" t="s">
        <v>124</v>
      </c>
      <c r="F6" s="19" t="s">
        <v>125</v>
      </c>
      <c r="G6" s="44" t="s">
        <v>126</v>
      </c>
    </row>
    <row r="7" spans="1:42" ht="17.25" customHeight="1" x14ac:dyDescent="0.2">
      <c r="A7" s="641" t="s">
        <v>715</v>
      </c>
      <c r="B7" s="641"/>
      <c r="C7" s="641"/>
      <c r="D7" s="641"/>
      <c r="E7" s="641"/>
      <c r="F7" s="641"/>
      <c r="G7" s="641"/>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1:42" ht="17.25" customHeight="1" x14ac:dyDescent="0.2">
      <c r="A8" s="58" t="s">
        <v>716</v>
      </c>
      <c r="B8" s="22"/>
      <c r="C8" s="22"/>
      <c r="D8" s="22"/>
      <c r="E8" s="22"/>
      <c r="F8" s="22"/>
      <c r="G8" s="22"/>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1:42" ht="16.5" customHeight="1" x14ac:dyDescent="0.2">
      <c r="A9" s="111" t="s">
        <v>717</v>
      </c>
      <c r="B9" s="23">
        <v>45.7</v>
      </c>
      <c r="C9" s="23"/>
      <c r="D9" s="23"/>
      <c r="E9" s="23">
        <v>42.3</v>
      </c>
      <c r="F9" s="23">
        <v>49.2</v>
      </c>
      <c r="G9" s="81" t="s">
        <v>514</v>
      </c>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row>
    <row r="10" spans="1:42" ht="12.75" x14ac:dyDescent="0.2">
      <c r="A10" s="111" t="s">
        <v>718</v>
      </c>
      <c r="B10" s="23">
        <v>43.4</v>
      </c>
      <c r="C10" s="23"/>
      <c r="D10" s="23"/>
      <c r="E10" s="23">
        <v>40</v>
      </c>
      <c r="F10" s="23">
        <v>46.9</v>
      </c>
      <c r="G10" s="81" t="s">
        <v>514</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row>
    <row r="11" spans="1:42" ht="12.75" x14ac:dyDescent="0.2">
      <c r="A11" s="111" t="s">
        <v>719</v>
      </c>
      <c r="B11" s="23">
        <v>23.7</v>
      </c>
      <c r="C11" s="23"/>
      <c r="D11" s="23"/>
      <c r="E11" s="23">
        <v>20.9</v>
      </c>
      <c r="F11" s="23">
        <v>26.7</v>
      </c>
      <c r="G11" s="81" t="s">
        <v>514</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2" ht="12.75" x14ac:dyDescent="0.2">
      <c r="A12" s="111" t="s">
        <v>720</v>
      </c>
      <c r="B12" s="23">
        <v>9.4</v>
      </c>
      <c r="C12" s="23"/>
      <c r="D12" s="23"/>
      <c r="E12" s="23">
        <v>7.5</v>
      </c>
      <c r="F12" s="23">
        <v>11.6</v>
      </c>
      <c r="G12" s="81" t="s">
        <v>514</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row>
    <row r="13" spans="1:42" ht="12.75" x14ac:dyDescent="0.2">
      <c r="A13" s="111" t="s">
        <v>721</v>
      </c>
      <c r="B13" s="23">
        <v>13</v>
      </c>
      <c r="C13" s="23"/>
      <c r="D13" s="23"/>
      <c r="E13" s="23">
        <v>10.8</v>
      </c>
      <c r="F13" s="23">
        <v>15.6</v>
      </c>
      <c r="G13" s="81" t="s">
        <v>514</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row>
    <row r="14" spans="1:42" ht="12.75" x14ac:dyDescent="0.2">
      <c r="A14" s="111" t="s">
        <v>381</v>
      </c>
      <c r="B14" s="23">
        <v>22.9</v>
      </c>
      <c r="C14" s="23"/>
      <c r="D14" s="23"/>
      <c r="E14" s="23">
        <v>20</v>
      </c>
      <c r="F14" s="23">
        <v>26.1</v>
      </c>
      <c r="G14" s="81" t="s">
        <v>514</v>
      </c>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row>
    <row r="15" spans="1:42" ht="12.75" x14ac:dyDescent="0.2">
      <c r="A15" s="111" t="s">
        <v>722</v>
      </c>
      <c r="B15" s="23">
        <v>11.7</v>
      </c>
      <c r="C15" s="23"/>
      <c r="D15" s="23"/>
      <c r="E15" s="23">
        <v>9.8000000000000007</v>
      </c>
      <c r="F15" s="23">
        <v>14</v>
      </c>
      <c r="G15" s="81" t="s">
        <v>514</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row>
    <row r="16" spans="1:42" ht="12.75" x14ac:dyDescent="0.2">
      <c r="A16" s="111" t="s">
        <v>379</v>
      </c>
      <c r="B16" s="23">
        <v>49.7</v>
      </c>
      <c r="C16" s="23"/>
      <c r="D16" s="23"/>
      <c r="E16" s="23">
        <v>46.2</v>
      </c>
      <c r="F16" s="23">
        <v>53.1</v>
      </c>
      <c r="G16" s="81" t="s">
        <v>514</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42" ht="12.75" x14ac:dyDescent="0.2">
      <c r="A17" s="111" t="s">
        <v>494</v>
      </c>
      <c r="B17" s="23">
        <v>27</v>
      </c>
      <c r="C17" s="23"/>
      <c r="D17" s="23"/>
      <c r="E17" s="23">
        <v>24</v>
      </c>
      <c r="F17" s="23">
        <v>30.1</v>
      </c>
      <c r="G17" s="81" t="s">
        <v>514</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42" ht="17.25" customHeight="1" x14ac:dyDescent="0.2">
      <c r="A18" s="58" t="s">
        <v>723</v>
      </c>
      <c r="B18" s="22"/>
      <c r="C18" s="22"/>
      <c r="D18" s="22"/>
      <c r="E18" s="22"/>
      <c r="F18" s="22"/>
      <c r="G18" s="22"/>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row>
    <row r="19" spans="1:42" ht="16.5" customHeight="1" x14ac:dyDescent="0.2">
      <c r="A19" s="112" t="s">
        <v>368</v>
      </c>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0" spans="1:42" ht="16.5" customHeight="1" x14ac:dyDescent="0.2">
      <c r="A20" s="47" t="s">
        <v>483</v>
      </c>
      <c r="B20" s="17">
        <v>5.4</v>
      </c>
      <c r="C20" s="9" t="s">
        <v>197</v>
      </c>
      <c r="E20" s="17">
        <v>2.8</v>
      </c>
      <c r="F20" s="17">
        <v>10.199999999999999</v>
      </c>
      <c r="G20" s="81" t="s">
        <v>136</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2" ht="16.5" customHeight="1" x14ac:dyDescent="0.2">
      <c r="A21" s="47" t="s">
        <v>529</v>
      </c>
      <c r="B21" s="17">
        <v>11.4</v>
      </c>
      <c r="E21" s="17">
        <v>8.6</v>
      </c>
      <c r="F21" s="17">
        <v>15</v>
      </c>
      <c r="G21" s="604">
        <v>1.2999999999999999E-2</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row>
    <row r="22" spans="1:42" ht="16.5" customHeight="1" x14ac:dyDescent="0.2">
      <c r="A22" s="47" t="s">
        <v>530</v>
      </c>
      <c r="B22" s="48">
        <v>10.5</v>
      </c>
      <c r="D22" s="9" t="s">
        <v>134</v>
      </c>
      <c r="E22" s="17">
        <v>7.2</v>
      </c>
      <c r="F22" s="17">
        <v>15.1</v>
      </c>
      <c r="G22" s="17">
        <v>5.5E-2</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row>
    <row r="23" spans="1:42" ht="16.5" customHeight="1" x14ac:dyDescent="0.2">
      <c r="A23" s="50" t="s">
        <v>488</v>
      </c>
      <c r="B23" s="51">
        <v>26.9</v>
      </c>
      <c r="C23" s="24"/>
      <c r="D23" s="24"/>
      <c r="E23" s="39">
        <v>18.899999999999999</v>
      </c>
      <c r="F23" s="39">
        <v>36.799999999999997</v>
      </c>
      <c r="G23" s="113" t="s">
        <v>141</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1:42" ht="12.75" x14ac:dyDescent="0.2">
      <c r="A24" s="644" t="s">
        <v>142</v>
      </c>
      <c r="B24" s="644"/>
      <c r="C24" s="644"/>
      <c r="D24" s="644"/>
      <c r="E24" s="644"/>
      <c r="F24" s="644"/>
      <c r="G24" s="644"/>
      <c r="H24" s="644"/>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row>
    <row r="25" spans="1:42" ht="12.75" x14ac:dyDescent="0.2">
      <c r="A25" s="634" t="s">
        <v>207</v>
      </c>
      <c r="B25" s="634"/>
      <c r="C25" s="634"/>
      <c r="D25" s="634"/>
      <c r="E25" s="634"/>
      <c r="F25" s="634"/>
      <c r="G25" s="634"/>
      <c r="H25" s="634"/>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row>
    <row r="26" spans="1:42" x14ac:dyDescent="0.25">
      <c r="A26" s="9" t="s">
        <v>143</v>
      </c>
      <c r="E26" s="64"/>
      <c r="F26" s="5"/>
      <c r="G26"/>
      <c r="H26"/>
      <c r="AN26" s="9"/>
      <c r="AO26" s="9"/>
      <c r="AP26" s="9"/>
    </row>
    <row r="27" spans="1:42" x14ac:dyDescent="0.25">
      <c r="A27" s="9" t="s">
        <v>144</v>
      </c>
      <c r="E27" s="64"/>
      <c r="F27" s="5"/>
      <c r="G27"/>
      <c r="H27"/>
      <c r="AN27" s="9"/>
      <c r="AO27" s="9"/>
      <c r="AP27" s="9"/>
    </row>
    <row r="28" spans="1:42" ht="12.75" x14ac:dyDescent="0.2">
      <c r="A28" s="647" t="s">
        <v>145</v>
      </c>
      <c r="B28" s="647"/>
      <c r="C28" s="647"/>
      <c r="D28" s="647"/>
      <c r="E28" s="647"/>
      <c r="F28" s="647"/>
      <c r="G28" s="647"/>
      <c r="H28" s="647"/>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row>
  </sheetData>
  <mergeCells count="4">
    <mergeCell ref="A7:G7"/>
    <mergeCell ref="A24:H24"/>
    <mergeCell ref="A25:H25"/>
    <mergeCell ref="A28:H28"/>
  </mergeCells>
  <conditionalFormatting sqref="G9:G17">
    <cfRule type="cellIs" dxfId="34" priority="16" operator="lessThan">
      <formula>0.05</formula>
    </cfRule>
  </conditionalFormatting>
  <conditionalFormatting sqref="G6">
    <cfRule type="cellIs" dxfId="33" priority="13" operator="lessThan">
      <formula>0.05</formula>
    </cfRule>
    <cfRule type="cellIs" priority="14" operator="lessThan">
      <formula>0.05</formula>
    </cfRule>
    <cfRule type="cellIs" dxfId="32" priority="15" operator="lessThan">
      <formula>0.05</formula>
    </cfRule>
  </conditionalFormatting>
  <conditionalFormatting sqref="H28">
    <cfRule type="cellIs" dxfId="31" priority="10" operator="lessThan">
      <formula>0.05</formula>
    </cfRule>
    <cfRule type="cellIs" priority="11" operator="lessThan">
      <formula>0.05</formula>
    </cfRule>
    <cfRule type="cellIs" dxfId="30" priority="12" operator="lessThan">
      <formula>0.05</formula>
    </cfRule>
  </conditionalFormatting>
  <conditionalFormatting sqref="H26:H27">
    <cfRule type="cellIs" dxfId="29" priority="7" operator="lessThan">
      <formula>0.05</formula>
    </cfRule>
    <cfRule type="cellIs" priority="8" operator="lessThan">
      <formula>0.05</formula>
    </cfRule>
    <cfRule type="cellIs" dxfId="28" priority="9" operator="lessThan">
      <formula>0.05</formula>
    </cfRule>
  </conditionalFormatting>
  <conditionalFormatting sqref="H25">
    <cfRule type="cellIs" dxfId="27" priority="4" operator="lessThan">
      <formula>0.05</formula>
    </cfRule>
    <cfRule type="cellIs" priority="5" operator="lessThan">
      <formula>0.05</formula>
    </cfRule>
    <cfRule type="cellIs" dxfId="26" priority="6" operator="lessThan">
      <formula>0.05</formula>
    </cfRule>
  </conditionalFormatting>
  <conditionalFormatting sqref="G20">
    <cfRule type="cellIs" dxfId="25" priority="3" operator="lessThan">
      <formula>0.05</formula>
    </cfRule>
  </conditionalFormatting>
  <conditionalFormatting sqref="G20">
    <cfRule type="cellIs" dxfId="24" priority="2" operator="lessThan">
      <formula>0.001</formula>
    </cfRule>
  </conditionalFormatting>
  <conditionalFormatting sqref="G20">
    <cfRule type="endsWith" dxfId="23" priority="1" operator="endsWith" text=".">
      <formula>RIGHT(G20,LEN("."))="."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workbookViewId="0">
      <selection activeCell="A16" sqref="A16:A17"/>
    </sheetView>
  </sheetViews>
  <sheetFormatPr defaultColWidth="9.140625" defaultRowHeight="12.75" x14ac:dyDescent="0.2"/>
  <cols>
    <col min="1" max="1" width="45.85546875" style="9" customWidth="1"/>
    <col min="2" max="2" width="14" style="9" customWidth="1"/>
    <col min="3" max="3" width="1.7109375" style="9" customWidth="1"/>
    <col min="4" max="4" width="1.85546875" style="9" customWidth="1"/>
    <col min="5" max="5" width="13.85546875" style="9" customWidth="1"/>
    <col min="6" max="6" width="13.42578125" style="9" customWidth="1"/>
    <col min="7" max="16384" width="9.140625" style="9"/>
  </cols>
  <sheetData>
    <row r="1" spans="1:15" x14ac:dyDescent="0.2">
      <c r="A1" s="521" t="s">
        <v>118</v>
      </c>
      <c r="B1" s="122"/>
      <c r="C1" s="122"/>
      <c r="D1" s="122"/>
      <c r="E1" s="122"/>
      <c r="F1" s="122"/>
      <c r="G1" s="122"/>
    </row>
    <row r="2" spans="1:15" ht="15" customHeight="1" x14ac:dyDescent="0.2">
      <c r="A2" s="121" t="s">
        <v>119</v>
      </c>
      <c r="B2" s="586"/>
      <c r="C2" s="586"/>
      <c r="D2" s="586"/>
      <c r="E2" s="586"/>
      <c r="F2" s="586"/>
      <c r="G2" s="586"/>
    </row>
    <row r="3" spans="1:15" ht="15" customHeight="1" x14ac:dyDescent="0.2">
      <c r="A3" s="584" t="s">
        <v>120</v>
      </c>
      <c r="B3" s="585"/>
      <c r="C3" s="585"/>
      <c r="D3" s="585"/>
      <c r="E3" s="585"/>
      <c r="F3" s="585"/>
      <c r="G3" s="585"/>
    </row>
    <row r="4" spans="1:15" ht="15" customHeight="1" x14ac:dyDescent="0.2">
      <c r="A4" s="584" t="s">
        <v>121</v>
      </c>
      <c r="B4" s="584" t="s">
        <v>122</v>
      </c>
      <c r="C4" s="130" t="s">
        <v>122</v>
      </c>
      <c r="D4" s="130" t="s">
        <v>122</v>
      </c>
      <c r="E4" s="584" t="s">
        <v>122</v>
      </c>
      <c r="F4" s="584" t="s">
        <v>122</v>
      </c>
      <c r="G4" s="122" t="s">
        <v>122</v>
      </c>
    </row>
    <row r="5" spans="1:15" ht="13.5" customHeight="1" x14ac:dyDescent="0.2">
      <c r="A5" s="131"/>
      <c r="B5" s="122"/>
      <c r="C5" s="584"/>
      <c r="D5" s="584"/>
      <c r="E5" s="584"/>
      <c r="F5" s="584"/>
      <c r="G5" s="122"/>
    </row>
    <row r="6" spans="1:15" ht="57.75" customHeight="1" x14ac:dyDescent="0.2">
      <c r="A6" s="132" t="s">
        <v>122</v>
      </c>
      <c r="B6" s="141" t="s">
        <v>123</v>
      </c>
      <c r="C6" s="142" t="s">
        <v>122</v>
      </c>
      <c r="D6" s="142" t="s">
        <v>122</v>
      </c>
      <c r="E6" s="141" t="s">
        <v>124</v>
      </c>
      <c r="F6" s="141" t="s">
        <v>125</v>
      </c>
      <c r="G6" s="141" t="s">
        <v>126</v>
      </c>
    </row>
    <row r="7" spans="1:15" ht="15" x14ac:dyDescent="0.2">
      <c r="A7" s="608" t="s">
        <v>127</v>
      </c>
      <c r="B7" s="608"/>
      <c r="C7" s="608"/>
      <c r="D7" s="608"/>
      <c r="E7" s="608"/>
      <c r="F7" s="608"/>
      <c r="G7" s="608"/>
    </row>
    <row r="8" spans="1:15" ht="15" x14ac:dyDescent="0.2">
      <c r="A8" s="1" t="s">
        <v>128</v>
      </c>
      <c r="B8" s="123">
        <v>14.8</v>
      </c>
      <c r="C8" s="123"/>
      <c r="D8" s="133"/>
      <c r="E8" s="123">
        <v>13.4</v>
      </c>
      <c r="F8" s="123">
        <v>16.2</v>
      </c>
      <c r="G8" s="134" t="s">
        <v>129</v>
      </c>
    </row>
    <row r="9" spans="1:15" x14ac:dyDescent="0.2">
      <c r="A9" s="135" t="s">
        <v>130</v>
      </c>
      <c r="B9" s="124"/>
      <c r="C9" s="124"/>
      <c r="D9" s="124"/>
      <c r="E9" s="124"/>
      <c r="F9" s="124"/>
      <c r="G9" s="136"/>
    </row>
    <row r="10" spans="1:15" ht="15" x14ac:dyDescent="0.25">
      <c r="A10" s="54" t="s">
        <v>131</v>
      </c>
      <c r="B10" s="124">
        <v>10.1</v>
      </c>
      <c r="C10" s="124"/>
      <c r="D10" s="124"/>
      <c r="E10" s="124">
        <v>6.9</v>
      </c>
      <c r="F10" s="124">
        <v>14.6</v>
      </c>
      <c r="G10" s="125">
        <v>0.1154</v>
      </c>
      <c r="I10"/>
      <c r="J10"/>
      <c r="K10"/>
      <c r="L10"/>
      <c r="M10"/>
      <c r="N10"/>
      <c r="O10"/>
    </row>
    <row r="11" spans="1:15" ht="15" x14ac:dyDescent="0.25">
      <c r="A11" s="137" t="s">
        <v>132</v>
      </c>
      <c r="B11" s="124">
        <v>12.8</v>
      </c>
      <c r="C11" s="124"/>
      <c r="D11" s="124"/>
      <c r="E11" s="124">
        <v>10.3</v>
      </c>
      <c r="F11" s="124">
        <v>15.9</v>
      </c>
      <c r="G11" s="125">
        <v>0.5696</v>
      </c>
      <c r="I11"/>
      <c r="J11"/>
      <c r="K11"/>
      <c r="L11"/>
      <c r="M11"/>
      <c r="N11"/>
      <c r="O11"/>
    </row>
    <row r="12" spans="1:15" ht="15" x14ac:dyDescent="0.25">
      <c r="A12" s="137" t="s">
        <v>133</v>
      </c>
      <c r="B12" s="124">
        <v>18.5</v>
      </c>
      <c r="C12" s="124"/>
      <c r="D12" s="9" t="s">
        <v>134</v>
      </c>
      <c r="E12" s="124">
        <v>16.399999999999999</v>
      </c>
      <c r="F12" s="124">
        <v>20.9</v>
      </c>
      <c r="G12" s="126">
        <v>2.23E-2</v>
      </c>
      <c r="I12"/>
      <c r="J12"/>
      <c r="K12"/>
      <c r="L12"/>
      <c r="M12"/>
      <c r="N12"/>
      <c r="O12"/>
    </row>
    <row r="13" spans="1:15" ht="15" x14ac:dyDescent="0.25">
      <c r="A13" s="137" t="s">
        <v>135</v>
      </c>
      <c r="B13" s="271">
        <v>14</v>
      </c>
      <c r="C13" s="261"/>
      <c r="D13" s="261"/>
      <c r="E13" s="261">
        <v>11.2</v>
      </c>
      <c r="F13" s="261">
        <v>17.399999999999999</v>
      </c>
      <c r="G13" s="261" t="s">
        <v>136</v>
      </c>
      <c r="I13"/>
      <c r="J13"/>
      <c r="K13"/>
      <c r="L13"/>
      <c r="M13"/>
      <c r="N13"/>
      <c r="O13"/>
    </row>
    <row r="14" spans="1:15" ht="15.75" x14ac:dyDescent="0.25">
      <c r="A14" s="515" t="s">
        <v>137</v>
      </c>
      <c r="B14" s="352">
        <v>11.4</v>
      </c>
      <c r="C14" s="352"/>
      <c r="D14" s="545"/>
      <c r="E14" s="352">
        <v>7.5</v>
      </c>
      <c r="F14" s="352">
        <v>16.8</v>
      </c>
      <c r="G14" s="546">
        <v>0.34589999999999999</v>
      </c>
      <c r="I14"/>
      <c r="J14"/>
      <c r="K14"/>
      <c r="L14"/>
      <c r="M14"/>
      <c r="N14"/>
      <c r="O14"/>
    </row>
    <row r="15" spans="1:15" ht="15" x14ac:dyDescent="0.2">
      <c r="A15" s="135" t="s">
        <v>138</v>
      </c>
      <c r="B15" s="124"/>
      <c r="C15" s="138"/>
      <c r="D15" s="138"/>
      <c r="E15" s="124"/>
      <c r="F15" s="124"/>
      <c r="G15" s="127"/>
    </row>
    <row r="16" spans="1:15" x14ac:dyDescent="0.2">
      <c r="A16" s="139" t="s">
        <v>139</v>
      </c>
      <c r="B16" s="124">
        <v>17.399999999999999</v>
      </c>
      <c r="C16" s="124"/>
      <c r="D16" s="124"/>
      <c r="E16" s="124">
        <v>15.4</v>
      </c>
      <c r="F16" s="124">
        <v>19.5</v>
      </c>
      <c r="G16" s="124" t="s">
        <v>136</v>
      </c>
    </row>
    <row r="17" spans="1:7" x14ac:dyDescent="0.2">
      <c r="A17" s="140" t="s">
        <v>140</v>
      </c>
      <c r="B17" s="123">
        <v>12.1</v>
      </c>
      <c r="C17" s="123"/>
      <c r="D17" s="123"/>
      <c r="E17" s="123">
        <v>10.4</v>
      </c>
      <c r="F17" s="123">
        <v>14.1</v>
      </c>
      <c r="G17" s="128" t="s">
        <v>141</v>
      </c>
    </row>
    <row r="18" spans="1:7" x14ac:dyDescent="0.2">
      <c r="A18" s="585" t="s">
        <v>142</v>
      </c>
      <c r="B18" s="585"/>
      <c r="C18" s="585"/>
      <c r="D18" s="585"/>
      <c r="E18" s="585"/>
      <c r="F18" s="585"/>
    </row>
    <row r="19" spans="1:7" x14ac:dyDescent="0.2">
      <c r="A19" s="584" t="s">
        <v>143</v>
      </c>
      <c r="B19" s="584"/>
      <c r="C19" s="584"/>
      <c r="D19" s="584"/>
      <c r="E19" s="584"/>
      <c r="F19" s="584"/>
      <c r="G19" s="129"/>
    </row>
    <row r="20" spans="1:7" x14ac:dyDescent="0.2">
      <c r="A20" s="584" t="s">
        <v>144</v>
      </c>
      <c r="B20" s="584"/>
      <c r="C20" s="584"/>
      <c r="D20" s="584"/>
      <c r="E20" s="584"/>
      <c r="F20" s="584"/>
      <c r="G20" s="584"/>
    </row>
    <row r="21" spans="1:7" x14ac:dyDescent="0.2">
      <c r="A21" s="585" t="s">
        <v>145</v>
      </c>
      <c r="B21" s="585"/>
      <c r="C21" s="585"/>
      <c r="D21" s="585"/>
      <c r="E21" s="585"/>
      <c r="F21" s="585"/>
      <c r="G21" s="584"/>
    </row>
    <row r="22" spans="1:7" x14ac:dyDescent="0.2">
      <c r="A22" s="43" t="s">
        <v>146</v>
      </c>
      <c r="B22" s="584"/>
      <c r="C22" s="584"/>
      <c r="D22" s="584"/>
      <c r="E22" s="584"/>
      <c r="F22" s="584"/>
      <c r="G22" s="585"/>
    </row>
    <row r="23" spans="1:7" ht="15" x14ac:dyDescent="0.2">
      <c r="A23" s="541" t="s">
        <v>147</v>
      </c>
      <c r="G23" s="122"/>
    </row>
  </sheetData>
  <mergeCells count="1">
    <mergeCell ref="A7:G7"/>
  </mergeCells>
  <conditionalFormatting sqref="G17">
    <cfRule type="cellIs" dxfId="554" priority="59" operator="lessThan">
      <formula>0.05</formula>
    </cfRule>
  </conditionalFormatting>
  <conditionalFormatting sqref="B10">
    <cfRule type="cellIs" dxfId="553" priority="32" operator="between">
      <formula>0.00000001</formula>
      <formula>0.05</formula>
    </cfRule>
  </conditionalFormatting>
  <conditionalFormatting sqref="E10">
    <cfRule type="cellIs" dxfId="552" priority="31" operator="between">
      <formula>0.00000001</formula>
      <formula>0.05</formula>
    </cfRule>
  </conditionalFormatting>
  <conditionalFormatting sqref="A11">
    <cfRule type="cellIs" dxfId="551" priority="28" operator="equal">
      <formula>"*"</formula>
    </cfRule>
    <cfRule type="cellIs" dxfId="550" priority="29" operator="equal">
      <formula>"^"</formula>
    </cfRule>
    <cfRule type="cellIs" dxfId="549" priority="30" operator="between">
      <formula>0.000001</formula>
      <formula>0.05</formula>
    </cfRule>
  </conditionalFormatting>
  <conditionalFormatting sqref="A11">
    <cfRule type="cellIs" dxfId="548" priority="27" operator="between">
      <formula>0.00000001</formula>
      <formula>0.05</formula>
    </cfRule>
  </conditionalFormatting>
  <conditionalFormatting sqref="B11">
    <cfRule type="cellIs" dxfId="547" priority="26" operator="between">
      <formula>0.00000001</formula>
      <formula>0.05</formula>
    </cfRule>
  </conditionalFormatting>
  <conditionalFormatting sqref="E11">
    <cfRule type="cellIs" dxfId="546" priority="25" operator="between">
      <formula>0.00000001</formula>
      <formula>0.05</formula>
    </cfRule>
  </conditionalFormatting>
  <conditionalFormatting sqref="A12">
    <cfRule type="cellIs" dxfId="545" priority="22" operator="equal">
      <formula>"*"</formula>
    </cfRule>
    <cfRule type="cellIs" dxfId="544" priority="23" operator="equal">
      <formula>"^"</formula>
    </cfRule>
    <cfRule type="cellIs" dxfId="543" priority="24" operator="between">
      <formula>0.000001</formula>
      <formula>0.05</formula>
    </cfRule>
  </conditionalFormatting>
  <conditionalFormatting sqref="A12">
    <cfRule type="cellIs" dxfId="542" priority="21" operator="between">
      <formula>0.00000001</formula>
      <formula>0.05</formula>
    </cfRule>
  </conditionalFormatting>
  <conditionalFormatting sqref="B12">
    <cfRule type="cellIs" dxfId="541" priority="20" operator="between">
      <formula>0.00000001</formula>
      <formula>0.05</formula>
    </cfRule>
  </conditionalFormatting>
  <conditionalFormatting sqref="E12">
    <cfRule type="cellIs" dxfId="540" priority="19" operator="between">
      <formula>0.00000001</formula>
      <formula>0.05</formula>
    </cfRule>
  </conditionalFormatting>
  <conditionalFormatting sqref="A14">
    <cfRule type="cellIs" dxfId="539" priority="16" operator="equal">
      <formula>"*"</formula>
    </cfRule>
    <cfRule type="cellIs" dxfId="538" priority="17" operator="equal">
      <formula>"^"</formula>
    </cfRule>
    <cfRule type="cellIs" dxfId="537" priority="18" operator="between">
      <formula>0.000001</formula>
      <formula>0.05</formula>
    </cfRule>
  </conditionalFormatting>
  <conditionalFormatting sqref="A14">
    <cfRule type="cellIs" dxfId="536" priority="15" operator="between">
      <formula>0.00000001</formula>
      <formula>0.05</formula>
    </cfRule>
  </conditionalFormatting>
  <conditionalFormatting sqref="B14">
    <cfRule type="cellIs" dxfId="535" priority="14" operator="between">
      <formula>0.00000001</formula>
      <formula>0.05</formula>
    </cfRule>
  </conditionalFormatting>
  <conditionalFormatting sqref="E14">
    <cfRule type="cellIs" dxfId="534" priority="13" operator="between">
      <formula>0.00000001</formula>
      <formula>0.05</formula>
    </cfRule>
  </conditionalFormatting>
  <conditionalFormatting sqref="A13">
    <cfRule type="cellIs" dxfId="533" priority="4" operator="equal">
      <formula>"*"</formula>
    </cfRule>
    <cfRule type="cellIs" dxfId="532" priority="5" operator="equal">
      <formula>"^"</formula>
    </cfRule>
    <cfRule type="cellIs" dxfId="531" priority="6" operator="between">
      <formula>0.000001</formula>
      <formula>0.05</formula>
    </cfRule>
  </conditionalFormatting>
  <conditionalFormatting sqref="A13">
    <cfRule type="cellIs" dxfId="530" priority="3" operator="between">
      <formula>0.00000001</formula>
      <formula>0.05</formula>
    </cfRule>
  </conditionalFormatting>
  <conditionalFormatting sqref="B13">
    <cfRule type="cellIs" dxfId="529" priority="2" operator="between">
      <formula>0.00000001</formula>
      <formula>0.05</formula>
    </cfRule>
  </conditionalFormatting>
  <conditionalFormatting sqref="E13">
    <cfRule type="cellIs" dxfId="528" priority="1" operator="between">
      <formula>0.00000001</formula>
      <formula>0.05</formula>
    </cfRule>
  </conditionalFormatting>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14FAF-6B74-42CC-9939-777B3851C215}">
  <dimension ref="A1:AO30"/>
  <sheetViews>
    <sheetView workbookViewId="0">
      <selection activeCell="A32" sqref="A32"/>
    </sheetView>
  </sheetViews>
  <sheetFormatPr defaultColWidth="9.140625" defaultRowHeight="15" x14ac:dyDescent="0.25"/>
  <cols>
    <col min="1" max="1" width="90.28515625" style="9" customWidth="1"/>
    <col min="2" max="2" width="11.28515625" style="9" customWidth="1"/>
    <col min="3" max="4" width="1.7109375" style="9" customWidth="1"/>
    <col min="5" max="6" width="15" style="9" customWidth="1"/>
    <col min="7" max="7" width="86.140625" style="9" customWidth="1"/>
    <col min="42" max="16384" width="9.140625" style="9"/>
  </cols>
  <sheetData>
    <row r="1" spans="1:41" ht="12.75" x14ac:dyDescent="0.2">
      <c r="A1" s="531" t="s">
        <v>724</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2.75" x14ac:dyDescent="0.2">
      <c r="A2" s="9" t="s">
        <v>725</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2.75" x14ac:dyDescent="0.2">
      <c r="A3" s="9" t="s">
        <v>726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ht="12.75" x14ac:dyDescent="0.2">
      <c r="A4" s="9" t="s">
        <v>457</v>
      </c>
      <c r="B4" s="15"/>
      <c r="C4" s="15"/>
      <c r="D4" s="15"/>
      <c r="E4" s="16"/>
      <c r="F4" s="17"/>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row>
    <row r="6" spans="1:41" s="21" customFormat="1" ht="38.25" x14ac:dyDescent="0.2">
      <c r="A6" s="18"/>
      <c r="B6" s="19" t="s">
        <v>151</v>
      </c>
      <c r="C6" s="20"/>
      <c r="D6" s="20"/>
      <c r="E6" s="19" t="s">
        <v>124</v>
      </c>
      <c r="F6" s="19" t="s">
        <v>125</v>
      </c>
    </row>
    <row r="7" spans="1:41" ht="17.25" customHeight="1" x14ac:dyDescent="0.2">
      <c r="A7" s="641" t="s">
        <v>727</v>
      </c>
      <c r="B7" s="641"/>
      <c r="C7" s="641"/>
      <c r="D7" s="641"/>
      <c r="E7" s="641"/>
      <c r="F7" s="641"/>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1" ht="17.25" customHeight="1" x14ac:dyDescent="0.2">
      <c r="A8" s="58" t="s">
        <v>728</v>
      </c>
      <c r="B8" s="22"/>
      <c r="C8" s="22"/>
      <c r="D8" s="22"/>
      <c r="E8" s="22"/>
      <c r="F8" s="22"/>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16.5" customHeight="1" x14ac:dyDescent="0.2">
      <c r="A9" s="111" t="s">
        <v>729</v>
      </c>
      <c r="B9" s="79">
        <v>15.25</v>
      </c>
      <c r="C9" s="23"/>
      <c r="D9" s="23"/>
      <c r="E9" s="79">
        <v>12.27</v>
      </c>
      <c r="F9" s="79">
        <v>18.8</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ht="12.75" x14ac:dyDescent="0.2">
      <c r="A10" s="111" t="s">
        <v>730</v>
      </c>
      <c r="B10" s="79">
        <v>71.12</v>
      </c>
      <c r="C10" s="23"/>
      <c r="D10" s="23"/>
      <c r="E10" s="79">
        <v>66.459999999999994</v>
      </c>
      <c r="F10" s="79">
        <v>75.37</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12.75" x14ac:dyDescent="0.2">
      <c r="A11" s="111" t="s">
        <v>731</v>
      </c>
      <c r="B11" s="79">
        <v>13.63</v>
      </c>
      <c r="C11" s="23"/>
      <c r="D11" s="23"/>
      <c r="E11" s="79">
        <v>10.29</v>
      </c>
      <c r="F11" s="79">
        <v>17.850000000000001</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41" ht="17.25" customHeight="1" x14ac:dyDescent="0.2">
      <c r="A12" s="58" t="s">
        <v>732</v>
      </c>
      <c r="B12" s="22"/>
      <c r="C12" s="22"/>
      <c r="D12" s="22"/>
      <c r="E12" s="22"/>
      <c r="F12" s="22"/>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row>
    <row r="13" spans="1:41" ht="16.5" customHeight="1" x14ac:dyDescent="0.2">
      <c r="A13" s="111" t="s">
        <v>729</v>
      </c>
      <c r="B13" s="79">
        <v>8.36</v>
      </c>
      <c r="C13" s="23"/>
      <c r="D13" s="23"/>
      <c r="E13" s="79">
        <v>6.36</v>
      </c>
      <c r="F13" s="79">
        <v>10.9</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ht="12.75" x14ac:dyDescent="0.2">
      <c r="A14" s="111" t="s">
        <v>730</v>
      </c>
      <c r="B14" s="79">
        <v>79.67</v>
      </c>
      <c r="C14" s="23"/>
      <c r="D14" s="23"/>
      <c r="E14" s="79">
        <v>75.88</v>
      </c>
      <c r="F14" s="79">
        <v>82.99</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row>
    <row r="15" spans="1:41" ht="12.75" x14ac:dyDescent="0.2">
      <c r="A15" s="111" t="s">
        <v>731</v>
      </c>
      <c r="B15" s="79">
        <v>11.98</v>
      </c>
      <c r="C15" s="23"/>
      <c r="D15" s="23"/>
      <c r="E15" s="79">
        <v>9.2899999999999991</v>
      </c>
      <c r="F15" s="79">
        <v>15.31</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ht="17.25" customHeight="1" x14ac:dyDescent="0.2">
      <c r="A16" s="58" t="s">
        <v>733</v>
      </c>
      <c r="B16" s="22"/>
      <c r="C16" s="22"/>
      <c r="D16" s="22"/>
      <c r="E16" s="22"/>
      <c r="F16" s="22"/>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row>
    <row r="17" spans="1:41" ht="16.5" customHeight="1" x14ac:dyDescent="0.2">
      <c r="A17" s="111" t="s">
        <v>729</v>
      </c>
      <c r="B17" s="79">
        <v>16.73</v>
      </c>
      <c r="C17" s="23"/>
      <c r="D17" s="23"/>
      <c r="E17" s="79">
        <v>13.29</v>
      </c>
      <c r="F17" s="79">
        <v>20.83</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row>
    <row r="18" spans="1:41" ht="12.75" x14ac:dyDescent="0.2">
      <c r="A18" s="111" t="s">
        <v>730</v>
      </c>
      <c r="B18" s="79">
        <v>60.89</v>
      </c>
      <c r="C18" s="23"/>
      <c r="D18" s="23"/>
      <c r="E18" s="79">
        <v>56.1</v>
      </c>
      <c r="F18" s="79">
        <v>65.489999999999995</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row>
    <row r="19" spans="1:41" ht="12.75" x14ac:dyDescent="0.2">
      <c r="A19" s="111" t="s">
        <v>731</v>
      </c>
      <c r="B19" s="79">
        <v>22.38</v>
      </c>
      <c r="C19" s="23"/>
      <c r="D19" s="23"/>
      <c r="E19" s="79">
        <v>18.55</v>
      </c>
      <c r="F19" s="79">
        <v>26.74</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1" ht="17.25" customHeight="1" x14ac:dyDescent="0.2">
      <c r="A20" s="58" t="s">
        <v>734</v>
      </c>
      <c r="B20" s="22"/>
      <c r="C20" s="22"/>
      <c r="D20" s="22"/>
      <c r="E20" s="22"/>
      <c r="F20" s="22"/>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row>
    <row r="21" spans="1:41" ht="16.5" customHeight="1" x14ac:dyDescent="0.2">
      <c r="A21" s="111" t="s">
        <v>729</v>
      </c>
      <c r="B21" s="79">
        <v>34.14</v>
      </c>
      <c r="C21" s="23"/>
      <c r="D21" s="23"/>
      <c r="E21" s="79">
        <v>29.83</v>
      </c>
      <c r="F21" s="79">
        <v>38.72</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row>
    <row r="22" spans="1:41" ht="12.75" x14ac:dyDescent="0.2">
      <c r="A22" s="111" t="s">
        <v>730</v>
      </c>
      <c r="B22" s="79">
        <v>40.71</v>
      </c>
      <c r="C22" s="23"/>
      <c r="D22" s="23"/>
      <c r="E22" s="79">
        <v>36.270000000000003</v>
      </c>
      <c r="F22" s="79">
        <v>45.3</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row>
    <row r="23" spans="1:41" ht="12.75" x14ac:dyDescent="0.2">
      <c r="A23" s="114" t="s">
        <v>731</v>
      </c>
      <c r="B23" s="93">
        <v>25.16</v>
      </c>
      <c r="C23" s="25"/>
      <c r="D23" s="25"/>
      <c r="E23" s="93">
        <v>21.3</v>
      </c>
      <c r="F23" s="93">
        <v>29.45</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row>
    <row r="24" spans="1:41" ht="17.25" customHeight="1" x14ac:dyDescent="0.2">
      <c r="A24" s="641" t="s">
        <v>735</v>
      </c>
      <c r="B24" s="641"/>
      <c r="C24" s="641"/>
      <c r="D24" s="641"/>
      <c r="E24" s="641"/>
      <c r="F24" s="641"/>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row>
    <row r="25" spans="1:41" ht="17.25" customHeight="1" x14ac:dyDescent="0.2">
      <c r="A25" s="58" t="s">
        <v>734</v>
      </c>
      <c r="B25" s="22"/>
      <c r="C25" s="22"/>
      <c r="D25" s="22"/>
      <c r="E25" s="22"/>
      <c r="F25" s="22"/>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row>
    <row r="26" spans="1:41" ht="16.5" customHeight="1" x14ac:dyDescent="0.2">
      <c r="A26" s="111" t="s">
        <v>729</v>
      </c>
      <c r="B26" s="79">
        <v>50.7</v>
      </c>
      <c r="C26" s="23"/>
      <c r="D26" s="23"/>
      <c r="E26" s="79">
        <v>46.4</v>
      </c>
      <c r="F26" s="79">
        <v>55</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row>
    <row r="27" spans="1:41" ht="12.75" x14ac:dyDescent="0.2">
      <c r="A27" s="111" t="s">
        <v>730</v>
      </c>
      <c r="B27" s="79">
        <v>23.9</v>
      </c>
      <c r="C27" s="23"/>
      <c r="D27" s="23"/>
      <c r="E27" s="79">
        <v>20.3</v>
      </c>
      <c r="F27" s="79">
        <v>27.9</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row>
    <row r="28" spans="1:41" ht="12.75" x14ac:dyDescent="0.2">
      <c r="A28" s="114" t="s">
        <v>731</v>
      </c>
      <c r="B28" s="93">
        <v>25.4</v>
      </c>
      <c r="C28" s="25"/>
      <c r="D28" s="25"/>
      <c r="E28" s="93">
        <v>22</v>
      </c>
      <c r="F28" s="93">
        <v>29.1</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row>
    <row r="29" spans="1:41" ht="12.75" x14ac:dyDescent="0.2">
      <c r="A29" s="644" t="s">
        <v>142</v>
      </c>
      <c r="B29" s="644"/>
      <c r="C29" s="644"/>
      <c r="D29" s="644"/>
      <c r="E29" s="644"/>
      <c r="F29" s="644"/>
      <c r="G29" s="644"/>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row>
    <row r="30" spans="1:41" x14ac:dyDescent="0.25">
      <c r="A30" s="43"/>
    </row>
  </sheetData>
  <mergeCells count="3">
    <mergeCell ref="A7:F7"/>
    <mergeCell ref="A24:F24"/>
    <mergeCell ref="A29:G2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F749-98B6-43B2-9676-E2C87C4ADC23}">
  <dimension ref="A1:P37"/>
  <sheetViews>
    <sheetView topLeftCell="A24" workbookViewId="0">
      <selection activeCell="K20" sqref="K20"/>
    </sheetView>
  </sheetViews>
  <sheetFormatPr defaultColWidth="9.140625" defaultRowHeight="12.75" x14ac:dyDescent="0.2"/>
  <cols>
    <col min="1" max="1" width="9.140625" style="9"/>
    <col min="2" max="2" width="12.28515625" style="9" customWidth="1"/>
    <col min="3" max="3" width="2.5703125" style="9" customWidth="1"/>
    <col min="4" max="4" width="2.85546875" style="9" customWidth="1"/>
    <col min="5" max="5" width="12.140625" style="9" customWidth="1"/>
    <col min="6" max="6" width="15.7109375" style="9" customWidth="1"/>
    <col min="7" max="16384" width="9.140625" style="9"/>
  </cols>
  <sheetData>
    <row r="1" spans="1:16" x14ac:dyDescent="0.2">
      <c r="A1" s="428" t="s">
        <v>736</v>
      </c>
      <c r="B1" s="429"/>
      <c r="C1" s="429"/>
      <c r="D1" s="429"/>
      <c r="E1" s="430"/>
      <c r="F1" s="431"/>
      <c r="G1" s="431"/>
      <c r="H1" s="429"/>
      <c r="I1" s="429"/>
      <c r="J1" s="429"/>
      <c r="K1" s="429"/>
      <c r="L1" s="432"/>
      <c r="M1" s="429"/>
      <c r="N1" s="433"/>
      <c r="O1" s="434"/>
      <c r="P1" s="434"/>
    </row>
    <row r="2" spans="1:16" x14ac:dyDescent="0.2">
      <c r="A2" s="453" t="s">
        <v>737</v>
      </c>
      <c r="B2" s="435"/>
      <c r="C2" s="435"/>
      <c r="D2" s="435"/>
      <c r="E2" s="436"/>
      <c r="F2" s="437"/>
      <c r="G2" s="437"/>
      <c r="H2" s="438"/>
      <c r="I2" s="438"/>
      <c r="J2" s="438"/>
      <c r="K2" s="438"/>
      <c r="L2" s="439"/>
      <c r="M2" s="438"/>
      <c r="N2" s="70"/>
      <c r="O2" s="440"/>
      <c r="P2" s="440"/>
    </row>
    <row r="3" spans="1:16" ht="53.25" customHeight="1" x14ac:dyDescent="0.2">
      <c r="A3" s="651" t="s">
        <v>738</v>
      </c>
      <c r="B3" s="651"/>
      <c r="C3" s="651"/>
      <c r="D3" s="651"/>
      <c r="E3" s="651"/>
      <c r="F3" s="651"/>
      <c r="G3" s="651"/>
      <c r="H3" s="651"/>
      <c r="I3" s="651"/>
      <c r="J3" s="651"/>
      <c r="K3" s="651"/>
      <c r="L3" s="651"/>
      <c r="M3" s="651"/>
      <c r="N3" s="651"/>
      <c r="O3" s="651"/>
      <c r="P3" s="651"/>
    </row>
    <row r="4" spans="1:16" ht="14.25" customHeight="1" x14ac:dyDescent="0.2">
      <c r="A4" s="9" t="s">
        <v>739</v>
      </c>
      <c r="B4" s="602"/>
      <c r="C4" s="602"/>
      <c r="D4" s="602"/>
      <c r="E4" s="602"/>
      <c r="F4" s="602"/>
      <c r="G4" s="602"/>
      <c r="H4" s="602"/>
      <c r="I4" s="602"/>
      <c r="J4" s="602"/>
      <c r="K4" s="602"/>
      <c r="L4" s="602"/>
      <c r="M4" s="602"/>
      <c r="N4" s="602"/>
      <c r="O4" s="602"/>
      <c r="P4" s="602"/>
    </row>
    <row r="5" spans="1:16" ht="14.25" customHeight="1" x14ac:dyDescent="0.2">
      <c r="A5" s="441"/>
      <c r="B5" s="602"/>
      <c r="C5" s="602"/>
      <c r="D5" s="602"/>
      <c r="E5" s="602"/>
      <c r="F5" s="602"/>
      <c r="G5" s="602"/>
      <c r="H5" s="602"/>
      <c r="I5" s="602"/>
      <c r="J5" s="602"/>
      <c r="K5" s="602"/>
      <c r="L5" s="602"/>
      <c r="M5" s="602"/>
      <c r="N5" s="602"/>
      <c r="O5" s="602"/>
      <c r="P5" s="602"/>
    </row>
    <row r="6" spans="1:16" ht="38.25" x14ac:dyDescent="0.2">
      <c r="A6" s="448"/>
      <c r="B6" s="449" t="s">
        <v>151</v>
      </c>
      <c r="C6" s="450"/>
      <c r="D6" s="450"/>
      <c r="E6" s="451" t="s">
        <v>740</v>
      </c>
      <c r="F6" s="452" t="s">
        <v>125</v>
      </c>
      <c r="G6" s="264"/>
    </row>
    <row r="7" spans="1:16" ht="15" x14ac:dyDescent="0.2">
      <c r="A7" s="98" t="s">
        <v>741</v>
      </c>
      <c r="B7" s="442"/>
      <c r="C7" s="442"/>
      <c r="D7" s="442"/>
      <c r="E7" s="454"/>
      <c r="F7" s="455"/>
    </row>
    <row r="8" spans="1:16" x14ac:dyDescent="0.2">
      <c r="A8" s="443" t="s">
        <v>742</v>
      </c>
      <c r="B8" s="444"/>
      <c r="C8" s="445"/>
      <c r="D8" s="445"/>
      <c r="E8" s="446"/>
      <c r="F8" s="447"/>
      <c r="G8" s="264"/>
    </row>
    <row r="9" spans="1:16" x14ac:dyDescent="0.2">
      <c r="A9" s="405">
        <v>2011</v>
      </c>
      <c r="B9" s="406">
        <v>55.4</v>
      </c>
      <c r="C9" s="407"/>
      <c r="D9" s="407"/>
      <c r="E9" s="407">
        <v>53.6</v>
      </c>
      <c r="F9" s="48">
        <v>57.3</v>
      </c>
    </row>
    <row r="10" spans="1:16" x14ac:dyDescent="0.2">
      <c r="A10" s="405">
        <v>2012</v>
      </c>
      <c r="B10" s="406">
        <v>56.7</v>
      </c>
      <c r="C10" s="407"/>
      <c r="D10" s="407"/>
      <c r="E10" s="407">
        <v>55.1</v>
      </c>
      <c r="F10" s="48">
        <v>58.3</v>
      </c>
    </row>
    <row r="11" spans="1:16" x14ac:dyDescent="0.2">
      <c r="A11" s="408">
        <v>2013</v>
      </c>
      <c r="B11" s="409">
        <v>53.824800000000003</v>
      </c>
      <c r="C11" s="410"/>
      <c r="D11" s="410"/>
      <c r="E11" s="410">
        <v>52.4</v>
      </c>
      <c r="F11" s="48">
        <v>55.2</v>
      </c>
    </row>
    <row r="12" spans="1:16" x14ac:dyDescent="0.2">
      <c r="A12" s="411">
        <v>2014</v>
      </c>
      <c r="B12" s="412">
        <v>54.3</v>
      </c>
      <c r="C12" s="413"/>
      <c r="D12" s="413"/>
      <c r="E12" s="413">
        <v>52.8</v>
      </c>
      <c r="F12" s="48">
        <v>55.8</v>
      </c>
    </row>
    <row r="13" spans="1:16" x14ac:dyDescent="0.2">
      <c r="A13" s="411">
        <v>2015</v>
      </c>
      <c r="B13" s="412">
        <v>56.7</v>
      </c>
      <c r="C13" s="413"/>
      <c r="D13" s="413"/>
      <c r="E13" s="413">
        <v>55.3</v>
      </c>
      <c r="F13" s="48">
        <v>58</v>
      </c>
    </row>
    <row r="14" spans="1:16" x14ac:dyDescent="0.2">
      <c r="A14" s="414">
        <v>2016</v>
      </c>
      <c r="B14" s="23">
        <v>55.9</v>
      </c>
      <c r="C14" s="23"/>
      <c r="D14" s="23"/>
      <c r="E14" s="23">
        <v>54.5</v>
      </c>
      <c r="F14" s="48">
        <v>57.3</v>
      </c>
    </row>
    <row r="15" spans="1:16" x14ac:dyDescent="0.2">
      <c r="A15" s="414">
        <v>2017</v>
      </c>
      <c r="B15" s="23">
        <v>56.3</v>
      </c>
      <c r="C15" s="23"/>
      <c r="D15" s="23"/>
      <c r="E15" s="23">
        <v>54.9</v>
      </c>
      <c r="F15" s="48">
        <v>57.6</v>
      </c>
    </row>
    <row r="16" spans="1:16" x14ac:dyDescent="0.2">
      <c r="A16" s="116">
        <v>2018</v>
      </c>
      <c r="B16" s="23">
        <v>55.3</v>
      </c>
      <c r="C16" s="23"/>
      <c r="D16" s="23"/>
      <c r="E16" s="23">
        <v>53.8</v>
      </c>
      <c r="F16" s="48">
        <v>56.8</v>
      </c>
    </row>
    <row r="17" spans="1:6" x14ac:dyDescent="0.2">
      <c r="A17" s="116">
        <v>2019</v>
      </c>
      <c r="B17" s="23">
        <v>57</v>
      </c>
      <c r="C17" s="23"/>
      <c r="D17" s="23"/>
      <c r="E17" s="23">
        <v>55.4</v>
      </c>
      <c r="F17" s="48">
        <v>58.6</v>
      </c>
    </row>
    <row r="18" spans="1:6" x14ac:dyDescent="0.2">
      <c r="A18" s="116">
        <v>2020</v>
      </c>
      <c r="B18" s="23">
        <v>54.3</v>
      </c>
      <c r="C18" s="23"/>
      <c r="D18" s="23"/>
      <c r="E18" s="23">
        <v>52.7</v>
      </c>
      <c r="F18" s="48">
        <v>55.8</v>
      </c>
    </row>
    <row r="19" spans="1:6" x14ac:dyDescent="0.2">
      <c r="A19" s="116">
        <v>2021</v>
      </c>
      <c r="B19" s="415">
        <v>49.7</v>
      </c>
      <c r="C19" s="415"/>
      <c r="D19" s="415"/>
      <c r="E19" s="415">
        <v>48.1</v>
      </c>
      <c r="F19" s="48">
        <v>51.3</v>
      </c>
    </row>
    <row r="20" spans="1:6" x14ac:dyDescent="0.2">
      <c r="A20" s="117">
        <v>2022</v>
      </c>
      <c r="B20" s="416">
        <v>45.314999999999998</v>
      </c>
      <c r="C20" s="417"/>
      <c r="D20" s="417"/>
      <c r="E20" s="418">
        <v>43.7</v>
      </c>
      <c r="F20" s="51">
        <v>46.9</v>
      </c>
    </row>
    <row r="21" spans="1:6" ht="15" x14ac:dyDescent="0.2">
      <c r="A21" s="641" t="s">
        <v>743</v>
      </c>
      <c r="B21" s="641"/>
      <c r="C21" s="641"/>
      <c r="D21" s="641"/>
      <c r="E21" s="641"/>
      <c r="F21" s="641"/>
    </row>
    <row r="22" spans="1:6" x14ac:dyDescent="0.2">
      <c r="A22" s="443" t="s">
        <v>742</v>
      </c>
    </row>
    <row r="23" spans="1:6" x14ac:dyDescent="0.2">
      <c r="A23" s="420">
        <v>2011</v>
      </c>
      <c r="B23" s="421">
        <v>17.899999999999999</v>
      </c>
      <c r="E23" s="407">
        <v>16.399999999999999</v>
      </c>
      <c r="F23" s="48">
        <v>19.600000000000001</v>
      </c>
    </row>
    <row r="24" spans="1:6" x14ac:dyDescent="0.2">
      <c r="A24" s="420">
        <v>2012</v>
      </c>
      <c r="B24" s="421">
        <v>19.600000000000001</v>
      </c>
      <c r="E24" s="407">
        <v>18.2</v>
      </c>
      <c r="F24" s="48">
        <v>20.9</v>
      </c>
    </row>
    <row r="25" spans="1:6" x14ac:dyDescent="0.2">
      <c r="A25" s="422">
        <v>2013</v>
      </c>
      <c r="B25" s="423">
        <v>18.2</v>
      </c>
      <c r="E25" s="410">
        <v>17</v>
      </c>
      <c r="F25" s="48">
        <v>19.399999999999999</v>
      </c>
    </row>
    <row r="26" spans="1:6" x14ac:dyDescent="0.2">
      <c r="A26" s="414">
        <v>2014</v>
      </c>
      <c r="B26" s="424">
        <v>16.5</v>
      </c>
      <c r="E26" s="413">
        <v>15.4</v>
      </c>
      <c r="F26" s="48">
        <v>17.7</v>
      </c>
    </row>
    <row r="27" spans="1:6" x14ac:dyDescent="0.2">
      <c r="A27" s="414">
        <v>2015</v>
      </c>
      <c r="B27" s="424">
        <v>17.2</v>
      </c>
      <c r="E27" s="413">
        <v>16.100000000000001</v>
      </c>
      <c r="F27" s="48">
        <v>18.3</v>
      </c>
    </row>
    <row r="28" spans="1:6" x14ac:dyDescent="0.2">
      <c r="A28" s="414">
        <v>2016</v>
      </c>
      <c r="B28" s="23">
        <v>17</v>
      </c>
      <c r="E28" s="23">
        <v>15.9</v>
      </c>
      <c r="F28" s="48">
        <v>18.100000000000001</v>
      </c>
    </row>
    <row r="29" spans="1:6" x14ac:dyDescent="0.2">
      <c r="A29" s="414">
        <v>2017</v>
      </c>
      <c r="B29" s="23">
        <v>17.3</v>
      </c>
      <c r="E29" s="23">
        <v>16.2</v>
      </c>
      <c r="F29" s="48">
        <v>18.399999999999999</v>
      </c>
    </row>
    <row r="30" spans="1:6" x14ac:dyDescent="0.2">
      <c r="A30" s="116">
        <v>2018</v>
      </c>
      <c r="B30" s="23">
        <v>17.8</v>
      </c>
      <c r="E30" s="23">
        <v>16.7</v>
      </c>
      <c r="F30" s="48">
        <v>19</v>
      </c>
    </row>
    <row r="31" spans="1:6" x14ac:dyDescent="0.2">
      <c r="A31" s="116">
        <v>2019</v>
      </c>
      <c r="B31" s="425">
        <v>18.899999999999999</v>
      </c>
      <c r="E31" s="23">
        <v>17.600000000000001</v>
      </c>
      <c r="F31" s="48">
        <v>20.2</v>
      </c>
    </row>
    <row r="32" spans="1:6" x14ac:dyDescent="0.2">
      <c r="A32" s="116">
        <v>2020</v>
      </c>
      <c r="B32" s="87">
        <v>16.600000000000001</v>
      </c>
      <c r="E32" s="23">
        <v>15.5</v>
      </c>
      <c r="F32" s="48">
        <v>17.8</v>
      </c>
    </row>
    <row r="33" spans="1:7" x14ac:dyDescent="0.2">
      <c r="A33" s="116">
        <v>2021</v>
      </c>
      <c r="B33" s="415">
        <v>23.1</v>
      </c>
      <c r="E33" s="415">
        <v>21.8</v>
      </c>
      <c r="F33" s="48">
        <v>24.5</v>
      </c>
    </row>
    <row r="34" spans="1:7" x14ac:dyDescent="0.2">
      <c r="A34" s="117">
        <v>2022</v>
      </c>
      <c r="B34" s="416">
        <v>20.989000000000001</v>
      </c>
      <c r="C34" s="426"/>
      <c r="D34" s="427"/>
      <c r="E34" s="418">
        <v>19.7</v>
      </c>
      <c r="F34" s="51">
        <v>22.4</v>
      </c>
    </row>
    <row r="35" spans="1:7" ht="15" x14ac:dyDescent="0.2">
      <c r="A35" s="534" t="s">
        <v>744</v>
      </c>
    </row>
    <row r="36" spans="1:7" ht="15" x14ac:dyDescent="0.2">
      <c r="A36" s="534" t="s">
        <v>745</v>
      </c>
    </row>
    <row r="37" spans="1:7" x14ac:dyDescent="0.2">
      <c r="A37" s="601" t="s">
        <v>142</v>
      </c>
      <c r="B37" s="601"/>
      <c r="C37" s="601"/>
      <c r="D37" s="601"/>
      <c r="E37" s="601"/>
      <c r="F37" s="601"/>
      <c r="G37" s="601"/>
    </row>
  </sheetData>
  <mergeCells count="2">
    <mergeCell ref="A3:P3"/>
    <mergeCell ref="A21:F21"/>
  </mergeCells>
  <conditionalFormatting sqref="N1:N5">
    <cfRule type="cellIs" dxfId="22" priority="1" operator="lessThan">
      <formula>0.05</formula>
    </cfRule>
  </conditionalFormatting>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D5B67-0906-4F1F-B327-62849E3E435A}">
  <dimension ref="A1:O33"/>
  <sheetViews>
    <sheetView topLeftCell="A3" workbookViewId="0">
      <selection activeCell="J19" sqref="J19"/>
    </sheetView>
  </sheetViews>
  <sheetFormatPr defaultColWidth="9.140625" defaultRowHeight="12.75" x14ac:dyDescent="0.2"/>
  <cols>
    <col min="1" max="1" width="31.85546875" style="9" customWidth="1"/>
    <col min="2" max="2" width="11.5703125" style="9" customWidth="1"/>
    <col min="3" max="3" width="3.5703125" style="9" customWidth="1"/>
    <col min="4" max="4" width="3.42578125" style="9" customWidth="1"/>
    <col min="5" max="5" width="10" style="9" customWidth="1"/>
    <col min="6" max="6" width="10.5703125" style="9" customWidth="1"/>
    <col min="7" max="16384" width="9.140625" style="9"/>
  </cols>
  <sheetData>
    <row r="1" spans="1:15" x14ac:dyDescent="0.2">
      <c r="A1" s="428" t="s">
        <v>746</v>
      </c>
      <c r="B1" s="429"/>
      <c r="C1" s="429"/>
      <c r="D1" s="430"/>
      <c r="E1" s="431"/>
      <c r="F1" s="431"/>
      <c r="G1" s="429"/>
      <c r="H1" s="429"/>
      <c r="I1" s="429"/>
      <c r="J1" s="429"/>
      <c r="K1" s="432"/>
      <c r="L1" s="429"/>
      <c r="M1" s="433"/>
      <c r="N1" s="434"/>
      <c r="O1" s="434"/>
    </row>
    <row r="2" spans="1:15" x14ac:dyDescent="0.2">
      <c r="A2" s="453" t="s">
        <v>747</v>
      </c>
      <c r="B2" s="73"/>
      <c r="C2" s="73"/>
      <c r="D2" s="456"/>
      <c r="E2" s="438"/>
      <c r="F2" s="438"/>
      <c r="G2" s="438"/>
      <c r="H2" s="438"/>
      <c r="I2" s="438"/>
      <c r="J2" s="438"/>
      <c r="K2" s="439"/>
      <c r="L2" s="438"/>
      <c r="M2" s="70"/>
      <c r="N2" s="440"/>
      <c r="O2" s="440"/>
    </row>
    <row r="3" spans="1:15" ht="60.75" customHeight="1" x14ac:dyDescent="0.2">
      <c r="A3" s="651" t="s">
        <v>738</v>
      </c>
      <c r="B3" s="651"/>
      <c r="C3" s="651"/>
      <c r="D3" s="651"/>
      <c r="E3" s="651"/>
      <c r="F3" s="651"/>
      <c r="G3" s="651"/>
      <c r="H3" s="651"/>
      <c r="I3" s="651"/>
      <c r="J3" s="651"/>
      <c r="K3" s="651"/>
      <c r="L3" s="651"/>
      <c r="M3" s="651"/>
      <c r="N3" s="651"/>
      <c r="O3" s="651"/>
    </row>
    <row r="4" spans="1:15" x14ac:dyDescent="0.2">
      <c r="A4" s="9" t="s">
        <v>739</v>
      </c>
      <c r="B4" s="42"/>
      <c r="C4" s="42"/>
      <c r="D4" s="229"/>
      <c r="E4" s="229"/>
      <c r="F4" s="229"/>
      <c r="G4" s="229"/>
      <c r="H4" s="652"/>
      <c r="I4" s="653"/>
      <c r="J4" s="653"/>
      <c r="K4" s="653"/>
      <c r="L4" s="653"/>
    </row>
    <row r="5" spans="1:15" x14ac:dyDescent="0.2">
      <c r="A5" s="441"/>
      <c r="B5" s="42"/>
      <c r="C5" s="42"/>
      <c r="D5" s="229"/>
      <c r="E5" s="229"/>
      <c r="F5" s="229"/>
      <c r="G5" s="229"/>
      <c r="H5" s="603"/>
      <c r="I5" s="604"/>
      <c r="J5" s="604"/>
      <c r="K5" s="604"/>
      <c r="L5" s="604"/>
    </row>
    <row r="6" spans="1:15" ht="38.25" x14ac:dyDescent="0.2">
      <c r="A6" s="457"/>
      <c r="B6" s="364" t="s">
        <v>151</v>
      </c>
      <c r="C6" s="364"/>
      <c r="D6" s="458"/>
      <c r="E6" s="364" t="s">
        <v>124</v>
      </c>
      <c r="F6" s="365" t="s">
        <v>125</v>
      </c>
      <c r="G6" s="459" t="s">
        <v>126</v>
      </c>
      <c r="H6" s="433"/>
      <c r="I6" s="460"/>
      <c r="J6" s="433"/>
      <c r="K6" s="461"/>
      <c r="L6" s="462"/>
    </row>
    <row r="7" spans="1:15" ht="15" x14ac:dyDescent="0.2">
      <c r="A7" s="98" t="s">
        <v>748</v>
      </c>
      <c r="B7" s="463"/>
      <c r="C7" s="463"/>
      <c r="D7" s="464"/>
      <c r="E7" s="463"/>
      <c r="F7" s="463"/>
      <c r="G7" s="465"/>
      <c r="H7" s="433"/>
      <c r="I7" s="460"/>
      <c r="J7" s="433"/>
      <c r="K7" s="461"/>
      <c r="L7" s="462"/>
    </row>
    <row r="8" spans="1:15" x14ac:dyDescent="0.2">
      <c r="A8" s="100" t="s">
        <v>128</v>
      </c>
      <c r="B8" s="25">
        <v>20.989000000000001</v>
      </c>
      <c r="C8" s="25"/>
      <c r="D8" s="25"/>
      <c r="E8" s="25">
        <v>19.7</v>
      </c>
      <c r="F8" s="25">
        <v>22.4</v>
      </c>
      <c r="G8" s="86" t="s">
        <v>749</v>
      </c>
      <c r="H8" s="23"/>
      <c r="I8" s="23"/>
      <c r="J8" s="23"/>
      <c r="K8" s="23"/>
      <c r="L8" s="81"/>
    </row>
    <row r="9" spans="1:15" x14ac:dyDescent="0.2">
      <c r="A9" s="600" t="s">
        <v>138</v>
      </c>
      <c r="B9" s="23"/>
      <c r="C9" s="23"/>
      <c r="D9" s="23"/>
      <c r="E9" s="23"/>
      <c r="F9" s="23"/>
      <c r="G9" s="383"/>
      <c r="H9" s="23"/>
      <c r="I9" s="23"/>
      <c r="J9" s="23"/>
      <c r="K9" s="23"/>
      <c r="L9" s="383"/>
    </row>
    <row r="10" spans="1:15" x14ac:dyDescent="0.2">
      <c r="A10" s="384" t="s">
        <v>414</v>
      </c>
      <c r="B10" s="23">
        <v>23.67</v>
      </c>
      <c r="C10" s="23"/>
      <c r="D10" s="23"/>
      <c r="E10" s="23">
        <v>21.5</v>
      </c>
      <c r="F10" s="23">
        <v>25.9</v>
      </c>
      <c r="G10" s="466" t="s">
        <v>141</v>
      </c>
      <c r="H10" s="23"/>
      <c r="I10" s="23"/>
      <c r="J10" s="23"/>
      <c r="K10" s="23"/>
      <c r="L10" s="383"/>
    </row>
    <row r="11" spans="1:15" x14ac:dyDescent="0.2">
      <c r="A11" s="385" t="s">
        <v>413</v>
      </c>
      <c r="B11" s="25">
        <v>18.559000000000001</v>
      </c>
      <c r="C11" s="25"/>
      <c r="D11" s="25"/>
      <c r="E11" s="25">
        <v>17</v>
      </c>
      <c r="F11" s="25">
        <v>20.2</v>
      </c>
      <c r="G11" s="86" t="s">
        <v>136</v>
      </c>
      <c r="H11" s="23"/>
      <c r="I11" s="23"/>
      <c r="J11" s="23"/>
      <c r="K11" s="23"/>
      <c r="L11" s="82"/>
    </row>
    <row r="12" spans="1:15" x14ac:dyDescent="0.2">
      <c r="A12" s="600" t="s">
        <v>750</v>
      </c>
      <c r="B12" s="23"/>
      <c r="C12" s="23"/>
      <c r="D12" s="23"/>
      <c r="E12" s="23"/>
      <c r="F12" s="23"/>
      <c r="G12" s="81"/>
      <c r="H12" s="23"/>
      <c r="I12" s="23"/>
      <c r="J12" s="23"/>
      <c r="K12" s="23"/>
      <c r="L12" s="81"/>
    </row>
    <row r="13" spans="1:15" x14ac:dyDescent="0.2">
      <c r="A13" s="384" t="s">
        <v>483</v>
      </c>
      <c r="B13" s="23">
        <v>18.132000000000001</v>
      </c>
      <c r="C13" s="23"/>
      <c r="D13" s="23"/>
      <c r="E13" s="23">
        <v>13.8</v>
      </c>
      <c r="F13" s="23">
        <v>23.5</v>
      </c>
      <c r="G13" s="81" t="s">
        <v>136</v>
      </c>
      <c r="H13" s="23"/>
      <c r="I13" s="23"/>
      <c r="J13" s="23"/>
      <c r="K13" s="23"/>
      <c r="L13" s="81"/>
    </row>
    <row r="14" spans="1:15" x14ac:dyDescent="0.2">
      <c r="A14" s="386" t="s">
        <v>529</v>
      </c>
      <c r="B14" s="23">
        <v>29.588000000000001</v>
      </c>
      <c r="C14" s="23"/>
      <c r="D14" s="23"/>
      <c r="E14" s="23">
        <v>27.3</v>
      </c>
      <c r="F14" s="23">
        <v>32</v>
      </c>
      <c r="G14" s="82" t="s">
        <v>141</v>
      </c>
      <c r="H14" s="23"/>
      <c r="I14" s="23"/>
      <c r="J14" s="23"/>
      <c r="K14" s="23"/>
      <c r="L14" s="82"/>
    </row>
    <row r="15" spans="1:15" x14ac:dyDescent="0.2">
      <c r="A15" s="384" t="s">
        <v>530</v>
      </c>
      <c r="B15" s="23">
        <v>17.359000000000002</v>
      </c>
      <c r="C15" s="23"/>
      <c r="D15" s="23"/>
      <c r="E15" s="23">
        <v>15.4</v>
      </c>
      <c r="F15" s="23">
        <v>19.5</v>
      </c>
      <c r="G15" s="81">
        <v>0.77500000000000002</v>
      </c>
      <c r="H15" s="23"/>
      <c r="I15" s="23"/>
      <c r="J15" s="23"/>
      <c r="K15" s="23"/>
      <c r="L15" s="82"/>
    </row>
    <row r="16" spans="1:15" x14ac:dyDescent="0.2">
      <c r="A16" s="385" t="s">
        <v>488</v>
      </c>
      <c r="B16" s="25">
        <v>9.2430000000000003</v>
      </c>
      <c r="C16" s="25"/>
      <c r="D16" s="25"/>
      <c r="E16" s="25">
        <v>7.2</v>
      </c>
      <c r="F16" s="25">
        <v>11.8</v>
      </c>
      <c r="G16" s="105">
        <v>1E-3</v>
      </c>
      <c r="H16" s="23"/>
      <c r="I16" s="23"/>
      <c r="J16" s="23"/>
      <c r="K16" s="23"/>
      <c r="L16" s="82"/>
    </row>
    <row r="17" spans="1:12" x14ac:dyDescent="0.2">
      <c r="A17" s="600" t="s">
        <v>130</v>
      </c>
      <c r="B17" s="48"/>
      <c r="C17" s="48"/>
      <c r="D17" s="23"/>
      <c r="E17" s="48"/>
      <c r="F17" s="48"/>
      <c r="G17" s="17"/>
      <c r="H17" s="48"/>
      <c r="I17" s="48"/>
      <c r="J17" s="48"/>
      <c r="K17" s="48"/>
      <c r="L17" s="17"/>
    </row>
    <row r="18" spans="1:12" x14ac:dyDescent="0.2">
      <c r="A18" s="384" t="s">
        <v>751</v>
      </c>
      <c r="B18" s="48">
        <v>12.955</v>
      </c>
      <c r="C18" s="48"/>
      <c r="D18" s="23"/>
      <c r="E18" s="48">
        <v>10.8</v>
      </c>
      <c r="F18" s="48">
        <v>15.4</v>
      </c>
      <c r="G18" s="604" t="s">
        <v>141</v>
      </c>
      <c r="H18" s="48"/>
    </row>
    <row r="19" spans="1:12" x14ac:dyDescent="0.2">
      <c r="A19" s="384" t="s">
        <v>132</v>
      </c>
      <c r="B19" s="48">
        <v>16.989000000000001</v>
      </c>
      <c r="C19" s="48"/>
      <c r="D19" s="23"/>
      <c r="E19" s="48">
        <v>14</v>
      </c>
      <c r="F19" s="48">
        <v>20.5</v>
      </c>
      <c r="G19" s="604" t="s">
        <v>141</v>
      </c>
      <c r="H19" s="48"/>
    </row>
    <row r="20" spans="1:12" x14ac:dyDescent="0.2">
      <c r="A20" s="384" t="s">
        <v>419</v>
      </c>
      <c r="B20" s="48">
        <v>21.832000000000001</v>
      </c>
      <c r="C20" s="48"/>
      <c r="D20" s="23"/>
      <c r="E20" s="48">
        <v>19.100000000000001</v>
      </c>
      <c r="F20" s="48">
        <v>24.8</v>
      </c>
      <c r="G20" s="604">
        <v>3.0000000000000001E-3</v>
      </c>
      <c r="H20" s="48"/>
    </row>
    <row r="21" spans="1:12" x14ac:dyDescent="0.2">
      <c r="A21" s="384" t="s">
        <v>135</v>
      </c>
      <c r="B21" s="48">
        <v>27.295999999999999</v>
      </c>
      <c r="C21" s="48"/>
      <c r="D21" s="23"/>
      <c r="E21" s="48">
        <v>25</v>
      </c>
      <c r="F21" s="48">
        <v>29.7</v>
      </c>
      <c r="G21" s="17" t="s">
        <v>136</v>
      </c>
      <c r="H21" s="48"/>
    </row>
    <row r="22" spans="1:12" ht="15" x14ac:dyDescent="0.2">
      <c r="A22" s="581" t="s">
        <v>752</v>
      </c>
      <c r="B22" s="51">
        <v>17.02</v>
      </c>
      <c r="C22" s="51"/>
      <c r="D22" s="25"/>
      <c r="E22" s="51">
        <v>12.3</v>
      </c>
      <c r="F22" s="51">
        <v>23</v>
      </c>
      <c r="G22" s="113">
        <v>1E-3</v>
      </c>
      <c r="H22" s="48"/>
    </row>
    <row r="23" spans="1:12" x14ac:dyDescent="0.2">
      <c r="A23" s="600" t="s">
        <v>753</v>
      </c>
      <c r="B23" s="23"/>
      <c r="C23" s="23"/>
      <c r="D23" s="23"/>
      <c r="E23" s="23"/>
      <c r="F23" s="23"/>
      <c r="G23" s="81"/>
      <c r="H23" s="23"/>
      <c r="I23" s="23"/>
      <c r="J23" s="23"/>
      <c r="K23" s="23"/>
      <c r="L23" s="81"/>
    </row>
    <row r="24" spans="1:12" x14ac:dyDescent="0.2">
      <c r="A24" s="384" t="s">
        <v>754</v>
      </c>
      <c r="B24" s="23">
        <v>16.876000000000001</v>
      </c>
      <c r="C24" s="23"/>
      <c r="D24" s="23"/>
      <c r="E24" s="23">
        <v>14.1</v>
      </c>
      <c r="F24" s="23">
        <v>20.100000000000001</v>
      </c>
      <c r="G24" s="81">
        <v>0.28000000000000003</v>
      </c>
      <c r="H24" s="23"/>
      <c r="I24" s="23"/>
      <c r="J24" s="23"/>
      <c r="K24" s="23"/>
      <c r="L24" s="81"/>
    </row>
    <row r="25" spans="1:12" x14ac:dyDescent="0.2">
      <c r="A25" s="386" t="s">
        <v>755</v>
      </c>
      <c r="B25" s="23">
        <v>20.259</v>
      </c>
      <c r="C25" s="23"/>
      <c r="D25" s="23"/>
      <c r="E25" s="23">
        <v>18.2</v>
      </c>
      <c r="F25" s="23">
        <v>22.5</v>
      </c>
      <c r="G25" s="82">
        <v>1.7000000000000001E-2</v>
      </c>
      <c r="H25" s="23"/>
      <c r="I25" s="23"/>
      <c r="J25" s="23"/>
      <c r="K25" s="23"/>
      <c r="L25" s="82"/>
    </row>
    <row r="26" spans="1:12" x14ac:dyDescent="0.2">
      <c r="A26" s="384" t="s">
        <v>756</v>
      </c>
      <c r="B26" s="23">
        <v>31.219000000000001</v>
      </c>
      <c r="C26" s="23"/>
      <c r="D26" s="23"/>
      <c r="E26" s="23">
        <v>27.7</v>
      </c>
      <c r="F26" s="23">
        <v>35</v>
      </c>
      <c r="G26" s="82" t="s">
        <v>141</v>
      </c>
      <c r="H26" s="23"/>
      <c r="I26" s="23"/>
      <c r="J26" s="23"/>
      <c r="K26" s="23"/>
      <c r="L26" s="82"/>
    </row>
    <row r="27" spans="1:12" x14ac:dyDescent="0.2">
      <c r="A27" s="384" t="s">
        <v>757</v>
      </c>
      <c r="B27" s="23">
        <v>17.949000000000002</v>
      </c>
      <c r="C27" s="23"/>
      <c r="D27" s="23"/>
      <c r="E27" s="23">
        <v>15.7</v>
      </c>
      <c r="F27" s="23">
        <v>20.5</v>
      </c>
      <c r="G27" s="81">
        <v>0.13</v>
      </c>
      <c r="H27" s="23"/>
      <c r="I27" s="23"/>
      <c r="J27" s="23"/>
      <c r="K27" s="23"/>
      <c r="L27" s="82"/>
    </row>
    <row r="28" spans="1:12" x14ac:dyDescent="0.2">
      <c r="A28" s="385" t="s">
        <v>758</v>
      </c>
      <c r="B28" s="51">
        <v>13.708</v>
      </c>
      <c r="C28" s="51"/>
      <c r="D28" s="25"/>
      <c r="E28" s="39">
        <v>9.5</v>
      </c>
      <c r="F28" s="39">
        <v>19.399999999999999</v>
      </c>
      <c r="G28" s="39" t="s">
        <v>136</v>
      </c>
    </row>
    <row r="29" spans="1:12" ht="15" x14ac:dyDescent="0.2">
      <c r="A29" s="534" t="s">
        <v>759</v>
      </c>
    </row>
    <row r="30" spans="1:12" ht="15" x14ac:dyDescent="0.2">
      <c r="A30" s="43" t="s">
        <v>760</v>
      </c>
    </row>
    <row r="31" spans="1:12" x14ac:dyDescent="0.2">
      <c r="A31" s="601" t="s">
        <v>142</v>
      </c>
      <c r="B31" s="601"/>
      <c r="C31" s="601"/>
      <c r="D31" s="601"/>
      <c r="E31" s="601"/>
      <c r="F31" s="601"/>
      <c r="G31" s="601"/>
    </row>
    <row r="32" spans="1:12" x14ac:dyDescent="0.2">
      <c r="A32" s="647" t="s">
        <v>145</v>
      </c>
      <c r="B32" s="647"/>
      <c r="C32" s="647"/>
      <c r="D32" s="647"/>
      <c r="E32" s="647"/>
      <c r="F32" s="647"/>
      <c r="G32" s="647"/>
      <c r="H32" s="647"/>
    </row>
    <row r="33" spans="1:1" x14ac:dyDescent="0.2">
      <c r="A33" s="43" t="s">
        <v>761</v>
      </c>
    </row>
  </sheetData>
  <mergeCells count="3">
    <mergeCell ref="A32:H32"/>
    <mergeCell ref="A3:O3"/>
    <mergeCell ref="H4:L4"/>
  </mergeCells>
  <conditionalFormatting sqref="M1:M3">
    <cfRule type="cellIs" dxfId="21" priority="12" operator="lessThan">
      <formula>0.05</formula>
    </cfRule>
  </conditionalFormatting>
  <conditionalFormatting sqref="G6:G7">
    <cfRule type="cellIs" dxfId="20" priority="9" operator="lessThan">
      <formula>0.05</formula>
    </cfRule>
    <cfRule type="cellIs" priority="10" operator="lessThan">
      <formula>0.05</formula>
    </cfRule>
    <cfRule type="cellIs" dxfId="19" priority="11" operator="lessThan">
      <formula>0.05</formula>
    </cfRule>
  </conditionalFormatting>
  <conditionalFormatting sqref="H8:L16">
    <cfRule type="expression" dxfId="18" priority="8">
      <formula>H8&lt;&gt;#REF!</formula>
    </cfRule>
  </conditionalFormatting>
  <conditionalFormatting sqref="L6:L7">
    <cfRule type="cellIs" dxfId="17" priority="5" operator="lessThan">
      <formula>0.05</formula>
    </cfRule>
    <cfRule type="cellIs" priority="6" operator="lessThan">
      <formula>0.05</formula>
    </cfRule>
    <cfRule type="cellIs" dxfId="16" priority="7" operator="lessThan">
      <formula>0.05</formula>
    </cfRule>
  </conditionalFormatting>
  <conditionalFormatting sqref="H27:L27">
    <cfRule type="expression" dxfId="15" priority="4">
      <formula>H27&lt;&gt;#REF!</formula>
    </cfRule>
  </conditionalFormatting>
  <conditionalFormatting sqref="H32">
    <cfRule type="cellIs" dxfId="14" priority="1" operator="lessThan">
      <formula>0.05</formula>
    </cfRule>
    <cfRule type="cellIs" priority="2" operator="lessThan">
      <formula>0.05</formula>
    </cfRule>
    <cfRule type="cellIs" dxfId="13" priority="3" operator="lessThan">
      <formula>0.05</formula>
    </cfRule>
  </conditionalFormatting>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154A-3D46-48C7-B04D-6F37FCDBD1DF}">
  <dimension ref="A1:AM106"/>
  <sheetViews>
    <sheetView topLeftCell="A79" workbookViewId="0">
      <selection activeCell="B109" sqref="B109"/>
    </sheetView>
  </sheetViews>
  <sheetFormatPr defaultColWidth="9.140625" defaultRowHeight="12.75" x14ac:dyDescent="0.2"/>
  <cols>
    <col min="1" max="1" width="48.7109375" style="9" customWidth="1"/>
    <col min="2" max="2" width="12.42578125" style="9" customWidth="1"/>
    <col min="3" max="3" width="3" style="17" customWidth="1"/>
    <col min="4" max="4" width="2.28515625" style="9" bestFit="1" customWidth="1"/>
    <col min="5" max="5" width="12.140625" style="9" customWidth="1"/>
    <col min="6" max="6" width="12.85546875" style="9" customWidth="1"/>
    <col min="7" max="8" width="9.140625" style="9"/>
    <col min="9" max="9" width="42" style="9" customWidth="1"/>
    <col min="10" max="16384" width="9.140625" style="9"/>
  </cols>
  <sheetData>
    <row r="1" spans="1:7" x14ac:dyDescent="0.2">
      <c r="A1" s="538" t="s">
        <v>762</v>
      </c>
    </row>
    <row r="2" spans="1:7" x14ac:dyDescent="0.2">
      <c r="A2" s="470" t="s">
        <v>763</v>
      </c>
    </row>
    <row r="3" spans="1:7" x14ac:dyDescent="0.2">
      <c r="A3" s="534" t="s">
        <v>764</v>
      </c>
    </row>
    <row r="4" spans="1:7" x14ac:dyDescent="0.2">
      <c r="A4" s="9" t="s">
        <v>739</v>
      </c>
    </row>
    <row r="5" spans="1:7" x14ac:dyDescent="0.2">
      <c r="A5" s="441"/>
    </row>
    <row r="6" spans="1:7" ht="38.25" x14ac:dyDescent="0.2">
      <c r="A6" s="377"/>
      <c r="B6" s="369" t="s">
        <v>151</v>
      </c>
      <c r="C6" s="369"/>
      <c r="D6" s="378"/>
      <c r="E6" s="369" t="s">
        <v>124</v>
      </c>
      <c r="F6" s="370" t="s">
        <v>125</v>
      </c>
      <c r="G6" s="366" t="s">
        <v>126</v>
      </c>
    </row>
    <row r="7" spans="1:7" ht="15" x14ac:dyDescent="0.2">
      <c r="A7" s="98" t="s">
        <v>765</v>
      </c>
      <c r="B7" s="367"/>
      <c r="C7" s="367"/>
      <c r="D7" s="380"/>
      <c r="E7" s="367"/>
      <c r="F7" s="367"/>
      <c r="G7" s="381"/>
    </row>
    <row r="8" spans="1:7" x14ac:dyDescent="0.2">
      <c r="A8" s="100" t="s">
        <v>128</v>
      </c>
      <c r="B8" s="25">
        <v>22.774000000000001</v>
      </c>
      <c r="C8" s="25"/>
      <c r="D8" s="25"/>
      <c r="E8" s="25">
        <v>22.2</v>
      </c>
      <c r="F8" s="25">
        <v>23.3</v>
      </c>
      <c r="G8" s="86" t="s">
        <v>411</v>
      </c>
    </row>
    <row r="9" spans="1:7" x14ac:dyDescent="0.2">
      <c r="A9" s="9" t="s">
        <v>202</v>
      </c>
      <c r="B9" s="48"/>
      <c r="C9" s="23"/>
      <c r="E9" s="48"/>
      <c r="F9" s="48"/>
    </row>
    <row r="10" spans="1:7" x14ac:dyDescent="0.2">
      <c r="A10" s="339" t="s">
        <v>532</v>
      </c>
      <c r="B10" s="48">
        <v>24.966999999999999</v>
      </c>
      <c r="C10" s="23"/>
      <c r="E10" s="48">
        <v>24.1</v>
      </c>
      <c r="F10" s="48">
        <v>25.9</v>
      </c>
      <c r="G10" s="604" t="s">
        <v>141</v>
      </c>
    </row>
    <row r="11" spans="1:7" x14ac:dyDescent="0.2">
      <c r="A11" s="339" t="s">
        <v>533</v>
      </c>
      <c r="B11" s="48">
        <v>20.199000000000002</v>
      </c>
      <c r="C11" s="23"/>
      <c r="E11" s="48">
        <v>19.5</v>
      </c>
      <c r="F11" s="48">
        <v>20.9</v>
      </c>
      <c r="G11" s="17" t="s">
        <v>766</v>
      </c>
    </row>
    <row r="12" spans="1:7" ht="15" x14ac:dyDescent="0.2">
      <c r="A12" s="167" t="s">
        <v>767</v>
      </c>
      <c r="B12" s="51">
        <v>41.072000000000003</v>
      </c>
      <c r="C12" s="25"/>
      <c r="D12" s="24"/>
      <c r="E12" s="51">
        <v>36.200000000000003</v>
      </c>
      <c r="F12" s="51">
        <v>46.1</v>
      </c>
      <c r="G12" s="113" t="s">
        <v>141</v>
      </c>
    </row>
    <row r="13" spans="1:7" x14ac:dyDescent="0.2">
      <c r="A13" s="9" t="s">
        <v>194</v>
      </c>
      <c r="B13" s="48"/>
      <c r="C13" s="23"/>
      <c r="E13" s="48"/>
      <c r="F13" s="48"/>
      <c r="G13" s="17"/>
    </row>
    <row r="14" spans="1:7" ht="15" x14ac:dyDescent="0.2">
      <c r="A14" s="339" t="s">
        <v>768</v>
      </c>
      <c r="B14" s="48">
        <v>44.662999999999997</v>
      </c>
      <c r="C14" s="23"/>
      <c r="E14" s="48">
        <v>42.8</v>
      </c>
      <c r="F14" s="48">
        <v>46.6</v>
      </c>
      <c r="G14" s="604" t="s">
        <v>141</v>
      </c>
    </row>
    <row r="15" spans="1:7" x14ac:dyDescent="0.2">
      <c r="A15" s="339" t="s">
        <v>423</v>
      </c>
      <c r="B15" s="48">
        <v>20.693999999999999</v>
      </c>
      <c r="C15" s="23"/>
      <c r="E15" s="48">
        <v>20.100000000000001</v>
      </c>
      <c r="F15" s="48">
        <v>21.3</v>
      </c>
      <c r="G15" s="17" t="s">
        <v>766</v>
      </c>
    </row>
    <row r="16" spans="1:7" x14ac:dyDescent="0.2">
      <c r="A16" s="167" t="s">
        <v>546</v>
      </c>
      <c r="B16" s="51">
        <v>15.691000000000001</v>
      </c>
      <c r="C16" s="25"/>
      <c r="D16" s="24"/>
      <c r="E16" s="51">
        <v>13.3</v>
      </c>
      <c r="F16" s="51">
        <v>18.5</v>
      </c>
      <c r="G16" s="113" t="s">
        <v>141</v>
      </c>
    </row>
    <row r="17" spans="1:7" x14ac:dyDescent="0.2">
      <c r="A17" s="9" t="s">
        <v>769</v>
      </c>
      <c r="B17" s="48"/>
      <c r="C17" s="23"/>
      <c r="E17" s="48"/>
      <c r="F17" s="48"/>
      <c r="G17" s="17"/>
    </row>
    <row r="18" spans="1:7" x14ac:dyDescent="0.2">
      <c r="A18" s="339" t="s">
        <v>483</v>
      </c>
      <c r="B18" s="48">
        <v>26.875</v>
      </c>
      <c r="C18" s="23"/>
      <c r="E18" s="48">
        <v>24.7</v>
      </c>
      <c r="F18" s="48">
        <v>29.2</v>
      </c>
      <c r="G18" s="17" t="s">
        <v>766</v>
      </c>
    </row>
    <row r="19" spans="1:7" x14ac:dyDescent="0.2">
      <c r="A19" s="339" t="s">
        <v>529</v>
      </c>
      <c r="B19" s="48">
        <v>32.734000000000002</v>
      </c>
      <c r="C19" s="23"/>
      <c r="E19" s="48">
        <v>31.8</v>
      </c>
      <c r="F19" s="48">
        <v>33.700000000000003</v>
      </c>
      <c r="G19" s="604" t="s">
        <v>141</v>
      </c>
    </row>
    <row r="20" spans="1:7" x14ac:dyDescent="0.2">
      <c r="A20" s="339" t="s">
        <v>530</v>
      </c>
      <c r="B20" s="48">
        <v>15.968</v>
      </c>
      <c r="C20" s="23"/>
      <c r="E20" s="48">
        <v>15.2</v>
      </c>
      <c r="F20" s="48">
        <v>16.7</v>
      </c>
      <c r="G20" s="604" t="s">
        <v>141</v>
      </c>
    </row>
    <row r="21" spans="1:7" x14ac:dyDescent="0.2">
      <c r="A21" s="167" t="s">
        <v>488</v>
      </c>
      <c r="B21" s="51">
        <v>8.1319999999999997</v>
      </c>
      <c r="C21" s="25"/>
      <c r="D21" s="24"/>
      <c r="E21" s="51">
        <v>7.6</v>
      </c>
      <c r="F21" s="51">
        <v>8.6999999999999993</v>
      </c>
      <c r="G21" s="113" t="s">
        <v>141</v>
      </c>
    </row>
    <row r="22" spans="1:7" x14ac:dyDescent="0.2">
      <c r="A22" s="600" t="s">
        <v>130</v>
      </c>
      <c r="B22" s="48"/>
      <c r="C22" s="23"/>
      <c r="E22" s="48"/>
      <c r="F22" s="48"/>
      <c r="G22" s="17"/>
    </row>
    <row r="23" spans="1:7" x14ac:dyDescent="0.2">
      <c r="A23" s="355" t="s">
        <v>538</v>
      </c>
      <c r="B23" s="48">
        <v>29.02</v>
      </c>
      <c r="C23" s="23"/>
      <c r="E23" s="48">
        <v>20.8</v>
      </c>
      <c r="F23" s="48">
        <v>38.799999999999997</v>
      </c>
      <c r="G23" s="17">
        <v>0.94099999999999995</v>
      </c>
    </row>
    <row r="24" spans="1:7" x14ac:dyDescent="0.2">
      <c r="A24" s="355" t="s">
        <v>184</v>
      </c>
      <c r="B24" s="48">
        <v>10.795999999999999</v>
      </c>
      <c r="C24" s="23"/>
      <c r="D24" s="23"/>
      <c r="E24" s="48">
        <v>9.9</v>
      </c>
      <c r="F24" s="48">
        <v>11.7</v>
      </c>
      <c r="G24" s="604" t="s">
        <v>141</v>
      </c>
    </row>
    <row r="25" spans="1:7" x14ac:dyDescent="0.2">
      <c r="A25" s="355" t="s">
        <v>132</v>
      </c>
      <c r="B25" s="48">
        <v>25.516999999999999</v>
      </c>
      <c r="C25" s="23"/>
      <c r="D25" s="9" t="s">
        <v>134</v>
      </c>
      <c r="E25" s="48">
        <v>24</v>
      </c>
      <c r="F25" s="48">
        <v>27.1</v>
      </c>
      <c r="G25" s="604" t="s">
        <v>141</v>
      </c>
    </row>
    <row r="26" spans="1:7" x14ac:dyDescent="0.2">
      <c r="A26" s="355" t="s">
        <v>419</v>
      </c>
      <c r="B26" s="48">
        <v>19.922999999999998</v>
      </c>
      <c r="C26" s="23"/>
      <c r="E26" s="48">
        <v>18.899999999999999</v>
      </c>
      <c r="F26" s="48">
        <v>20.9</v>
      </c>
      <c r="G26" s="604" t="s">
        <v>141</v>
      </c>
    </row>
    <row r="27" spans="1:7" x14ac:dyDescent="0.2">
      <c r="A27" s="355" t="s">
        <v>539</v>
      </c>
      <c r="B27" s="48">
        <v>21.39</v>
      </c>
      <c r="C27" s="23"/>
      <c r="E27" s="48">
        <v>17.600000000000001</v>
      </c>
      <c r="F27" s="48">
        <v>25.7</v>
      </c>
      <c r="G27" s="604" t="s">
        <v>141</v>
      </c>
    </row>
    <row r="28" spans="1:7" x14ac:dyDescent="0.2">
      <c r="A28" s="355" t="s">
        <v>540</v>
      </c>
      <c r="B28" s="48">
        <v>12.398999999999999</v>
      </c>
      <c r="C28" s="23" t="s">
        <v>197</v>
      </c>
      <c r="E28" s="48">
        <v>5.3</v>
      </c>
      <c r="F28" s="48">
        <v>26.2</v>
      </c>
      <c r="G28" s="604">
        <v>1E-3</v>
      </c>
    </row>
    <row r="29" spans="1:7" x14ac:dyDescent="0.2">
      <c r="A29" s="355" t="s">
        <v>135</v>
      </c>
      <c r="B29" s="48">
        <v>29.367000000000001</v>
      </c>
      <c r="C29" s="23"/>
      <c r="E29" s="48">
        <v>28.4</v>
      </c>
      <c r="F29" s="48">
        <v>30.4</v>
      </c>
      <c r="G29" s="604" t="s">
        <v>766</v>
      </c>
    </row>
    <row r="30" spans="1:7" x14ac:dyDescent="0.2">
      <c r="A30" s="355" t="s">
        <v>541</v>
      </c>
      <c r="B30" s="48">
        <v>33.488999999999997</v>
      </c>
      <c r="C30" s="23"/>
      <c r="D30" s="9" t="s">
        <v>174</v>
      </c>
      <c r="E30" s="48">
        <v>29.7</v>
      </c>
      <c r="F30" s="48">
        <v>37.4</v>
      </c>
      <c r="G30" s="604">
        <v>4.2999999999999997E-2</v>
      </c>
    </row>
    <row r="31" spans="1:7" x14ac:dyDescent="0.2">
      <c r="A31" s="471" t="s">
        <v>542</v>
      </c>
      <c r="B31" s="51">
        <v>17.024999999999999</v>
      </c>
      <c r="C31" s="25"/>
      <c r="D31" s="24"/>
      <c r="E31" s="51">
        <v>12.7</v>
      </c>
      <c r="F31" s="51">
        <v>22.4</v>
      </c>
      <c r="G31" s="113" t="s">
        <v>141</v>
      </c>
    </row>
    <row r="32" spans="1:7" x14ac:dyDescent="0.2">
      <c r="A32" s="9" t="s">
        <v>770</v>
      </c>
      <c r="B32" s="48"/>
      <c r="C32" s="23"/>
      <c r="E32" s="48"/>
      <c r="F32" s="48"/>
      <c r="G32" s="17"/>
    </row>
    <row r="33" spans="1:7" x14ac:dyDescent="0.2">
      <c r="A33" s="339" t="s">
        <v>754</v>
      </c>
      <c r="B33" s="48">
        <v>20.244</v>
      </c>
      <c r="C33" s="23"/>
      <c r="E33" s="48">
        <v>18.899999999999999</v>
      </c>
      <c r="F33" s="48">
        <v>21.7</v>
      </c>
      <c r="G33" s="604" t="s">
        <v>141</v>
      </c>
    </row>
    <row r="34" spans="1:7" x14ac:dyDescent="0.2">
      <c r="A34" s="339" t="s">
        <v>755</v>
      </c>
      <c r="B34" s="48">
        <v>25.338000000000001</v>
      </c>
      <c r="C34" s="23"/>
      <c r="E34" s="48">
        <v>24.4</v>
      </c>
      <c r="F34" s="48">
        <v>26.3</v>
      </c>
      <c r="G34" s="604" t="s">
        <v>141</v>
      </c>
    </row>
    <row r="35" spans="1:7" x14ac:dyDescent="0.2">
      <c r="A35" s="339" t="s">
        <v>756</v>
      </c>
      <c r="B35" s="48">
        <v>31.411000000000001</v>
      </c>
      <c r="C35" s="23"/>
      <c r="E35" s="48">
        <v>30.1</v>
      </c>
      <c r="F35" s="48">
        <v>32.799999999999997</v>
      </c>
      <c r="G35" s="17" t="s">
        <v>766</v>
      </c>
    </row>
    <row r="36" spans="1:7" x14ac:dyDescent="0.2">
      <c r="A36" s="339" t="s">
        <v>757</v>
      </c>
      <c r="B36" s="48">
        <v>16.777999999999999</v>
      </c>
      <c r="C36" s="23"/>
      <c r="E36" s="48">
        <v>15.9</v>
      </c>
      <c r="F36" s="48">
        <v>17.7</v>
      </c>
      <c r="G36" s="604" t="s">
        <v>141</v>
      </c>
    </row>
    <row r="37" spans="1:7" x14ac:dyDescent="0.2">
      <c r="A37" s="167" t="s">
        <v>758</v>
      </c>
      <c r="B37" s="51">
        <v>14.109</v>
      </c>
      <c r="C37" s="25"/>
      <c r="D37" s="24"/>
      <c r="E37" s="51">
        <v>12.1</v>
      </c>
      <c r="F37" s="51">
        <v>16.399999999999999</v>
      </c>
      <c r="G37" s="113" t="s">
        <v>141</v>
      </c>
    </row>
    <row r="38" spans="1:7" ht="15" x14ac:dyDescent="0.2">
      <c r="A38" s="98" t="s">
        <v>771</v>
      </c>
      <c r="B38" s="367"/>
      <c r="C38" s="467"/>
      <c r="D38" s="380"/>
      <c r="E38" s="468"/>
      <c r="F38" s="468"/>
      <c r="G38" s="381"/>
    </row>
    <row r="39" spans="1:7" x14ac:dyDescent="0.2">
      <c r="A39" s="100" t="s">
        <v>128</v>
      </c>
      <c r="B39" s="25">
        <v>2.8730000000000002</v>
      </c>
      <c r="C39" s="25"/>
      <c r="D39" s="25"/>
      <c r="E39" s="25">
        <v>2.7</v>
      </c>
      <c r="F39" s="25">
        <v>3.1</v>
      </c>
      <c r="G39" s="86" t="s">
        <v>411</v>
      </c>
    </row>
    <row r="40" spans="1:7" x14ac:dyDescent="0.2">
      <c r="A40" s="9" t="s">
        <v>202</v>
      </c>
      <c r="B40" s="48"/>
      <c r="C40" s="23"/>
      <c r="E40" s="48"/>
      <c r="F40" s="48"/>
      <c r="G40" s="17"/>
    </row>
    <row r="41" spans="1:7" x14ac:dyDescent="0.2">
      <c r="A41" s="339" t="s">
        <v>532</v>
      </c>
      <c r="B41" s="48">
        <v>3.15</v>
      </c>
      <c r="C41" s="23"/>
      <c r="E41" s="48">
        <v>2.8</v>
      </c>
      <c r="F41" s="48">
        <v>3.5</v>
      </c>
      <c r="G41" s="604">
        <v>3.0000000000000001E-3</v>
      </c>
    </row>
    <row r="42" spans="1:7" x14ac:dyDescent="0.2">
      <c r="A42" s="339" t="s">
        <v>533</v>
      </c>
      <c r="B42" s="48">
        <v>2.4790000000000001</v>
      </c>
      <c r="C42" s="23"/>
      <c r="D42" s="23" t="s">
        <v>174</v>
      </c>
      <c r="E42" s="48">
        <v>2.2000000000000002</v>
      </c>
      <c r="F42" s="48">
        <v>2.7</v>
      </c>
      <c r="G42" s="17" t="s">
        <v>766</v>
      </c>
    </row>
    <row r="43" spans="1:7" ht="15" x14ac:dyDescent="0.2">
      <c r="A43" s="167" t="s">
        <v>767</v>
      </c>
      <c r="B43" s="51">
        <v>6.5179999999999998</v>
      </c>
      <c r="C43" s="25"/>
      <c r="D43" s="25" t="s">
        <v>134</v>
      </c>
      <c r="E43" s="51">
        <v>4.4000000000000004</v>
      </c>
      <c r="F43" s="51">
        <v>9.5</v>
      </c>
      <c r="G43" s="113">
        <v>2E-3</v>
      </c>
    </row>
    <row r="44" spans="1:7" x14ac:dyDescent="0.2">
      <c r="A44" s="9" t="s">
        <v>194</v>
      </c>
      <c r="B44" s="48"/>
      <c r="C44" s="23"/>
      <c r="E44" s="48"/>
      <c r="F44" s="48"/>
      <c r="G44" s="17"/>
    </row>
    <row r="45" spans="1:7" ht="15" x14ac:dyDescent="0.2">
      <c r="A45" s="339" t="s">
        <v>768</v>
      </c>
      <c r="B45" s="48">
        <v>6.3959999999999999</v>
      </c>
      <c r="C45" s="23"/>
      <c r="E45" s="48">
        <v>5.4</v>
      </c>
      <c r="F45" s="48">
        <v>7.5</v>
      </c>
      <c r="G45" s="604" t="s">
        <v>141</v>
      </c>
    </row>
    <row r="46" spans="1:7" x14ac:dyDescent="0.2">
      <c r="A46" s="339" t="s">
        <v>423</v>
      </c>
      <c r="B46" s="48">
        <v>2.3879999999999999</v>
      </c>
      <c r="C46" s="23"/>
      <c r="E46" s="48">
        <v>2.2000000000000002</v>
      </c>
      <c r="F46" s="48">
        <v>2.6</v>
      </c>
      <c r="G46" s="17" t="s">
        <v>766</v>
      </c>
    </row>
    <row r="47" spans="1:7" x14ac:dyDescent="0.2">
      <c r="A47" s="167" t="s">
        <v>546</v>
      </c>
      <c r="B47" s="51">
        <v>5.173</v>
      </c>
      <c r="C47" s="25"/>
      <c r="D47" s="24"/>
      <c r="E47" s="51">
        <v>3.7</v>
      </c>
      <c r="F47" s="51">
        <v>7.1</v>
      </c>
      <c r="G47" s="113">
        <v>1E-3</v>
      </c>
    </row>
    <row r="48" spans="1:7" x14ac:dyDescent="0.2">
      <c r="A48" s="9" t="s">
        <v>769</v>
      </c>
      <c r="B48" s="48"/>
      <c r="C48" s="23"/>
      <c r="E48" s="48"/>
      <c r="F48" s="48"/>
      <c r="G48" s="17"/>
    </row>
    <row r="49" spans="1:7" x14ac:dyDescent="0.2">
      <c r="A49" s="339" t="s">
        <v>483</v>
      </c>
      <c r="B49" s="48">
        <v>1.6779999999999999</v>
      </c>
      <c r="C49" s="23"/>
      <c r="E49" s="48">
        <v>1.1000000000000001</v>
      </c>
      <c r="F49" s="48">
        <v>2.5</v>
      </c>
      <c r="G49" s="17" t="s">
        <v>766</v>
      </c>
    </row>
    <row r="50" spans="1:7" x14ac:dyDescent="0.2">
      <c r="A50" s="339" t="s">
        <v>529</v>
      </c>
      <c r="B50" s="48">
        <v>3.4729999999999999</v>
      </c>
      <c r="C50" s="23"/>
      <c r="D50" s="23" t="s">
        <v>174</v>
      </c>
      <c r="E50" s="48">
        <v>3.1</v>
      </c>
      <c r="F50" s="48">
        <v>3.9</v>
      </c>
      <c r="G50" s="604" t="s">
        <v>141</v>
      </c>
    </row>
    <row r="51" spans="1:7" x14ac:dyDescent="0.2">
      <c r="A51" s="339" t="s">
        <v>530</v>
      </c>
      <c r="B51" s="48">
        <v>3.09</v>
      </c>
      <c r="C51" s="23"/>
      <c r="E51" s="48">
        <v>2.7</v>
      </c>
      <c r="F51" s="48">
        <v>3.5</v>
      </c>
      <c r="G51" s="604" t="s">
        <v>141</v>
      </c>
    </row>
    <row r="52" spans="1:7" x14ac:dyDescent="0.2">
      <c r="A52" s="167" t="s">
        <v>488</v>
      </c>
      <c r="B52" s="51">
        <v>1.9810000000000001</v>
      </c>
      <c r="C52" s="25"/>
      <c r="D52" s="24"/>
      <c r="E52" s="51">
        <v>1.7</v>
      </c>
      <c r="F52" s="51">
        <v>2.2999999999999998</v>
      </c>
      <c r="G52" s="39">
        <v>0.42499999999999999</v>
      </c>
    </row>
    <row r="53" spans="1:7" x14ac:dyDescent="0.2">
      <c r="A53" s="600" t="s">
        <v>130</v>
      </c>
      <c r="B53" s="48"/>
      <c r="C53" s="23"/>
      <c r="E53" s="48"/>
      <c r="F53" s="48"/>
      <c r="G53" s="17"/>
    </row>
    <row r="54" spans="1:7" x14ac:dyDescent="0.2">
      <c r="A54" s="384" t="s">
        <v>751</v>
      </c>
      <c r="B54" s="48">
        <v>1.415</v>
      </c>
      <c r="C54" s="23"/>
      <c r="E54" s="48">
        <v>1.1000000000000001</v>
      </c>
      <c r="F54" s="48">
        <v>1.8</v>
      </c>
      <c r="G54" s="604" t="s">
        <v>141</v>
      </c>
    </row>
    <row r="55" spans="1:7" x14ac:dyDescent="0.2">
      <c r="A55" s="384" t="s">
        <v>132</v>
      </c>
      <c r="B55" s="48">
        <v>2.383</v>
      </c>
      <c r="C55" s="23"/>
      <c r="E55" s="48">
        <v>1.9</v>
      </c>
      <c r="F55" s="48">
        <v>3</v>
      </c>
      <c r="G55" s="604" t="s">
        <v>141</v>
      </c>
    </row>
    <row r="56" spans="1:7" x14ac:dyDescent="0.2">
      <c r="A56" s="384" t="s">
        <v>419</v>
      </c>
      <c r="B56" s="48">
        <v>3.0310000000000001</v>
      </c>
      <c r="C56" s="23"/>
      <c r="E56" s="48">
        <v>2.6</v>
      </c>
      <c r="F56" s="48">
        <v>3.5</v>
      </c>
      <c r="G56" s="604">
        <v>3.6999999999999998E-2</v>
      </c>
    </row>
    <row r="57" spans="1:7" x14ac:dyDescent="0.2">
      <c r="A57" s="384" t="s">
        <v>135</v>
      </c>
      <c r="B57" s="48">
        <v>3.665</v>
      </c>
      <c r="C57" s="23"/>
      <c r="E57" s="48">
        <v>3.3</v>
      </c>
      <c r="F57" s="48">
        <v>4.0999999999999996</v>
      </c>
      <c r="G57" s="17" t="s">
        <v>766</v>
      </c>
    </row>
    <row r="58" spans="1:7" ht="15" x14ac:dyDescent="0.2">
      <c r="A58" s="581" t="s">
        <v>772</v>
      </c>
      <c r="B58" s="51">
        <v>4.242</v>
      </c>
      <c r="C58" s="25"/>
      <c r="D58" s="24"/>
      <c r="E58" s="51">
        <v>2.9</v>
      </c>
      <c r="F58" s="51">
        <v>6.1</v>
      </c>
      <c r="G58" s="39">
        <v>0.48899999999999999</v>
      </c>
    </row>
    <row r="59" spans="1:7" x14ac:dyDescent="0.2">
      <c r="A59" s="9" t="s">
        <v>770</v>
      </c>
      <c r="B59" s="48"/>
      <c r="C59" s="23"/>
      <c r="E59" s="48"/>
      <c r="F59" s="48"/>
      <c r="G59" s="17"/>
    </row>
    <row r="60" spans="1:7" x14ac:dyDescent="0.2">
      <c r="A60" s="339" t="s">
        <v>754</v>
      </c>
      <c r="B60" s="48">
        <v>2.6869999999999998</v>
      </c>
      <c r="C60" s="23"/>
      <c r="E60" s="48">
        <v>2.2000000000000002</v>
      </c>
      <c r="F60" s="48">
        <v>3.2</v>
      </c>
      <c r="G60" s="604">
        <v>3.4000000000000002E-2</v>
      </c>
    </row>
    <row r="61" spans="1:7" x14ac:dyDescent="0.2">
      <c r="A61" s="339" t="s">
        <v>755</v>
      </c>
      <c r="B61" s="48">
        <v>3.1259999999999999</v>
      </c>
      <c r="C61" s="23"/>
      <c r="E61" s="48">
        <v>2.8</v>
      </c>
      <c r="F61" s="48">
        <v>3.6</v>
      </c>
      <c r="G61" s="17">
        <v>0.27400000000000002</v>
      </c>
    </row>
    <row r="62" spans="1:7" x14ac:dyDescent="0.2">
      <c r="A62" s="339" t="s">
        <v>756</v>
      </c>
      <c r="B62" s="48">
        <v>3.516</v>
      </c>
      <c r="C62" s="23"/>
      <c r="D62" s="23" t="s">
        <v>134</v>
      </c>
      <c r="E62" s="48">
        <v>3</v>
      </c>
      <c r="F62" s="48">
        <v>4.0999999999999996</v>
      </c>
      <c r="G62" s="17" t="s">
        <v>766</v>
      </c>
    </row>
    <row r="63" spans="1:7" x14ac:dyDescent="0.2">
      <c r="A63" s="339" t="s">
        <v>757</v>
      </c>
      <c r="B63" s="48">
        <v>2.2810000000000001</v>
      </c>
      <c r="C63" s="23"/>
      <c r="E63" s="48">
        <v>1.9</v>
      </c>
      <c r="F63" s="48">
        <v>2.7</v>
      </c>
      <c r="G63" s="604" t="s">
        <v>141</v>
      </c>
    </row>
    <row r="64" spans="1:7" x14ac:dyDescent="0.2">
      <c r="A64" s="167" t="s">
        <v>758</v>
      </c>
      <c r="B64" s="51">
        <v>2.34</v>
      </c>
      <c r="C64" s="25"/>
      <c r="D64" s="24"/>
      <c r="E64" s="51">
        <v>1.7</v>
      </c>
      <c r="F64" s="51">
        <v>3.2</v>
      </c>
      <c r="G64" s="113">
        <v>1.4999999999999999E-2</v>
      </c>
    </row>
    <row r="65" spans="1:7" ht="15" x14ac:dyDescent="0.2">
      <c r="A65" s="98" t="s">
        <v>773</v>
      </c>
      <c r="B65" s="367"/>
      <c r="C65" s="467"/>
      <c r="D65" s="380"/>
      <c r="E65" s="468"/>
      <c r="F65" s="468"/>
      <c r="G65" s="381"/>
    </row>
    <row r="66" spans="1:7" x14ac:dyDescent="0.2">
      <c r="A66" s="100" t="s">
        <v>128</v>
      </c>
      <c r="B66" s="25">
        <v>1.9970000000000001</v>
      </c>
      <c r="C66" s="25"/>
      <c r="D66" s="25"/>
      <c r="E66" s="25">
        <v>1.8</v>
      </c>
      <c r="F66" s="25">
        <v>2.2000000000000002</v>
      </c>
      <c r="G66" s="86" t="s">
        <v>411</v>
      </c>
    </row>
    <row r="67" spans="1:7" ht="15" x14ac:dyDescent="0.2">
      <c r="A67" s="98" t="s">
        <v>774</v>
      </c>
      <c r="B67" s="367"/>
      <c r="C67" s="467"/>
      <c r="D67" s="380"/>
      <c r="E67" s="468"/>
      <c r="F67" s="468"/>
      <c r="G67" s="381"/>
    </row>
    <row r="68" spans="1:7" x14ac:dyDescent="0.2">
      <c r="A68" s="100" t="s">
        <v>128</v>
      </c>
      <c r="B68" s="25">
        <v>1.423</v>
      </c>
      <c r="C68" s="25"/>
      <c r="D68" s="25"/>
      <c r="E68" s="25">
        <v>1.3</v>
      </c>
      <c r="F68" s="25">
        <v>1.6</v>
      </c>
      <c r="G68" s="86" t="s">
        <v>411</v>
      </c>
    </row>
    <row r="69" spans="1:7" ht="15" x14ac:dyDescent="0.2">
      <c r="A69" s="98" t="s">
        <v>775</v>
      </c>
      <c r="B69" s="367"/>
      <c r="C69" s="467"/>
      <c r="D69" s="380"/>
      <c r="E69" s="468"/>
      <c r="F69" s="468"/>
      <c r="G69" s="381"/>
    </row>
    <row r="70" spans="1:7" x14ac:dyDescent="0.2">
      <c r="A70" s="100" t="s">
        <v>128</v>
      </c>
      <c r="B70" s="25">
        <v>3.1720000000000002</v>
      </c>
      <c r="C70" s="25"/>
      <c r="D70" s="25"/>
      <c r="E70" s="25">
        <v>2.9</v>
      </c>
      <c r="F70" s="25">
        <v>3.4</v>
      </c>
      <c r="G70" s="86" t="s">
        <v>411</v>
      </c>
    </row>
    <row r="71" spans="1:7" x14ac:dyDescent="0.2">
      <c r="A71" s="9" t="s">
        <v>202</v>
      </c>
      <c r="B71" s="48"/>
      <c r="C71" s="23"/>
      <c r="E71" s="48"/>
      <c r="F71" s="48"/>
      <c r="G71" s="17"/>
    </row>
    <row r="72" spans="1:7" x14ac:dyDescent="0.2">
      <c r="A72" s="339" t="s">
        <v>532</v>
      </c>
      <c r="B72" s="48">
        <v>4.2610000000000001</v>
      </c>
      <c r="C72" s="23"/>
      <c r="E72" s="48">
        <v>3.9</v>
      </c>
      <c r="F72" s="48">
        <v>4.7</v>
      </c>
      <c r="G72" s="604" t="s">
        <v>141</v>
      </c>
    </row>
    <row r="73" spans="1:7" x14ac:dyDescent="0.2">
      <c r="A73" s="339" t="s">
        <v>533</v>
      </c>
      <c r="B73" s="48">
        <v>2.0409999999999999</v>
      </c>
      <c r="C73" s="23"/>
      <c r="E73" s="48">
        <v>1.8</v>
      </c>
      <c r="F73" s="48">
        <v>2.2999999999999998</v>
      </c>
      <c r="G73" s="17" t="s">
        <v>766</v>
      </c>
    </row>
    <row r="74" spans="1:7" ht="15" x14ac:dyDescent="0.2">
      <c r="A74" s="167" t="s">
        <v>767</v>
      </c>
      <c r="B74" s="51">
        <v>7.7469999999999999</v>
      </c>
      <c r="C74" s="25"/>
      <c r="D74" s="24"/>
      <c r="E74" s="51">
        <v>5.4</v>
      </c>
      <c r="F74" s="51">
        <v>11</v>
      </c>
      <c r="G74" s="113" t="s">
        <v>141</v>
      </c>
    </row>
    <row r="75" spans="1:7" x14ac:dyDescent="0.2">
      <c r="A75" s="9" t="s">
        <v>194</v>
      </c>
      <c r="B75" s="48"/>
      <c r="C75" s="23"/>
      <c r="E75" s="48"/>
      <c r="F75" s="48"/>
      <c r="G75" s="17"/>
    </row>
    <row r="76" spans="1:7" ht="15" x14ac:dyDescent="0.2">
      <c r="A76" s="339" t="s">
        <v>768</v>
      </c>
      <c r="B76" s="48">
        <v>8.7110000000000003</v>
      </c>
      <c r="C76" s="23"/>
      <c r="E76" s="48">
        <v>7.7</v>
      </c>
      <c r="F76" s="48">
        <v>9.8000000000000007</v>
      </c>
      <c r="G76" s="604" t="s">
        <v>141</v>
      </c>
    </row>
    <row r="77" spans="1:7" x14ac:dyDescent="0.2">
      <c r="A77" s="339" t="s">
        <v>423</v>
      </c>
      <c r="B77" s="48">
        <v>2.456</v>
      </c>
      <c r="C77" s="23"/>
      <c r="E77" s="48">
        <v>2.2000000000000002</v>
      </c>
      <c r="F77" s="48">
        <v>2.7</v>
      </c>
      <c r="G77" s="17" t="s">
        <v>766</v>
      </c>
    </row>
    <row r="78" spans="1:7" x14ac:dyDescent="0.2">
      <c r="A78" s="167" t="s">
        <v>546</v>
      </c>
      <c r="B78" s="51">
        <v>3.3330000000000002</v>
      </c>
      <c r="C78" s="25"/>
      <c r="D78" s="24"/>
      <c r="E78" s="51">
        <v>2.2000000000000002</v>
      </c>
      <c r="F78" s="51">
        <v>5</v>
      </c>
      <c r="G78" s="39">
        <v>0.21299999999999999</v>
      </c>
    </row>
    <row r="79" spans="1:7" x14ac:dyDescent="0.2">
      <c r="A79" s="9" t="s">
        <v>769</v>
      </c>
      <c r="B79" s="48"/>
      <c r="C79" s="23"/>
      <c r="E79" s="48"/>
      <c r="F79" s="48"/>
      <c r="G79" s="17"/>
    </row>
    <row r="80" spans="1:7" x14ac:dyDescent="0.2">
      <c r="A80" s="339" t="s">
        <v>483</v>
      </c>
      <c r="B80" s="48">
        <v>2.3330000000000002</v>
      </c>
      <c r="C80" s="23"/>
      <c r="E80" s="48">
        <v>1.7</v>
      </c>
      <c r="F80" s="48">
        <v>3.2</v>
      </c>
      <c r="G80" s="17" t="s">
        <v>766</v>
      </c>
    </row>
    <row r="81" spans="1:7" x14ac:dyDescent="0.2">
      <c r="A81" s="339" t="s">
        <v>529</v>
      </c>
      <c r="B81" s="48">
        <v>4.9880000000000004</v>
      </c>
      <c r="C81" s="23"/>
      <c r="E81" s="48">
        <v>4.5999999999999996</v>
      </c>
      <c r="F81" s="48">
        <v>5.5</v>
      </c>
      <c r="G81" s="604" t="s">
        <v>141</v>
      </c>
    </row>
    <row r="82" spans="1:7" x14ac:dyDescent="0.2">
      <c r="A82" s="339" t="s">
        <v>530</v>
      </c>
      <c r="B82" s="48">
        <v>2.399</v>
      </c>
      <c r="C82" s="23"/>
      <c r="E82" s="48">
        <v>2.1</v>
      </c>
      <c r="F82" s="48">
        <v>2.8</v>
      </c>
      <c r="G82" s="17">
        <v>0.878</v>
      </c>
    </row>
    <row r="83" spans="1:7" x14ac:dyDescent="0.2">
      <c r="A83" s="167" t="s">
        <v>488</v>
      </c>
      <c r="B83" s="51">
        <v>0.878</v>
      </c>
      <c r="C83" s="25"/>
      <c r="D83" s="24"/>
      <c r="E83" s="51">
        <v>0.7</v>
      </c>
      <c r="F83" s="51">
        <v>1.1000000000000001</v>
      </c>
      <c r="G83" s="113" t="s">
        <v>141</v>
      </c>
    </row>
    <row r="84" spans="1:7" x14ac:dyDescent="0.2">
      <c r="A84" s="600" t="s">
        <v>130</v>
      </c>
      <c r="B84" s="48"/>
      <c r="C84" s="23"/>
      <c r="E84" s="48"/>
      <c r="F84" s="48"/>
      <c r="G84" s="17"/>
    </row>
    <row r="85" spans="1:7" x14ac:dyDescent="0.2">
      <c r="A85" s="384" t="s">
        <v>751</v>
      </c>
      <c r="B85" s="48">
        <v>1.17</v>
      </c>
      <c r="C85" s="23"/>
      <c r="E85" s="48">
        <v>0.9</v>
      </c>
      <c r="F85" s="48">
        <v>1.5</v>
      </c>
      <c r="G85" s="604" t="s">
        <v>141</v>
      </c>
    </row>
    <row r="86" spans="1:7" x14ac:dyDescent="0.2">
      <c r="A86" s="384" t="s">
        <v>132</v>
      </c>
      <c r="B86" s="48">
        <v>2.9889999999999999</v>
      </c>
      <c r="C86" s="23"/>
      <c r="E86" s="48">
        <v>2.4</v>
      </c>
      <c r="F86" s="48">
        <v>3.7</v>
      </c>
      <c r="G86" s="604">
        <v>1E-3</v>
      </c>
    </row>
    <row r="87" spans="1:7" x14ac:dyDescent="0.2">
      <c r="A87" s="384" t="s">
        <v>419</v>
      </c>
      <c r="B87" s="48">
        <v>2.8759999999999999</v>
      </c>
      <c r="C87" s="23"/>
      <c r="E87" s="48">
        <v>2.5</v>
      </c>
      <c r="F87" s="48">
        <v>3.3</v>
      </c>
      <c r="G87" s="604" t="s">
        <v>141</v>
      </c>
    </row>
    <row r="88" spans="1:7" x14ac:dyDescent="0.2">
      <c r="A88" s="384" t="s">
        <v>135</v>
      </c>
      <c r="B88" s="48">
        <v>4.3239999999999998</v>
      </c>
      <c r="C88" s="23"/>
      <c r="E88" s="48">
        <v>3.9</v>
      </c>
      <c r="F88" s="48">
        <v>4.8</v>
      </c>
      <c r="G88" s="17" t="s">
        <v>766</v>
      </c>
    </row>
    <row r="89" spans="1:7" ht="15" x14ac:dyDescent="0.2">
      <c r="A89" s="581" t="s">
        <v>772</v>
      </c>
      <c r="B89" s="51">
        <v>5.98</v>
      </c>
      <c r="C89" s="25"/>
      <c r="D89" s="24"/>
      <c r="E89" s="51">
        <v>4.2</v>
      </c>
      <c r="F89" s="51">
        <v>8.4</v>
      </c>
      <c r="G89" s="39">
        <v>0.11799999999999999</v>
      </c>
    </row>
    <row r="90" spans="1:7" x14ac:dyDescent="0.2">
      <c r="A90" s="9" t="s">
        <v>770</v>
      </c>
      <c r="B90" s="48"/>
      <c r="C90" s="23"/>
      <c r="E90" s="48"/>
      <c r="F90" s="48"/>
      <c r="G90" s="17"/>
    </row>
    <row r="91" spans="1:7" x14ac:dyDescent="0.2">
      <c r="A91" s="339" t="s">
        <v>754</v>
      </c>
      <c r="B91" s="48">
        <v>2.6070000000000002</v>
      </c>
      <c r="C91" s="23"/>
      <c r="E91" s="48">
        <v>2.2000000000000002</v>
      </c>
      <c r="F91" s="48">
        <v>3.1</v>
      </c>
      <c r="G91" s="604" t="s">
        <v>141</v>
      </c>
    </row>
    <row r="92" spans="1:7" x14ac:dyDescent="0.2">
      <c r="A92" s="339" t="s">
        <v>755</v>
      </c>
      <c r="B92" s="48">
        <v>3.7949999999999999</v>
      </c>
      <c r="C92" s="23"/>
      <c r="E92" s="48">
        <v>3.4</v>
      </c>
      <c r="F92" s="48">
        <v>4.3</v>
      </c>
      <c r="G92" s="604" t="s">
        <v>141</v>
      </c>
    </row>
    <row r="93" spans="1:7" x14ac:dyDescent="0.2">
      <c r="A93" s="339" t="s">
        <v>756</v>
      </c>
      <c r="B93" s="48">
        <v>5.3159999999999998</v>
      </c>
      <c r="C93" s="23"/>
      <c r="E93" s="48">
        <v>4.5999999999999996</v>
      </c>
      <c r="F93" s="48">
        <v>6.1</v>
      </c>
      <c r="G93" s="17" t="s">
        <v>766</v>
      </c>
    </row>
    <row r="94" spans="1:7" x14ac:dyDescent="0.2">
      <c r="A94" s="339" t="s">
        <v>757</v>
      </c>
      <c r="B94" s="48">
        <v>1.5720000000000001</v>
      </c>
      <c r="C94" s="23"/>
      <c r="E94" s="48">
        <v>1.3</v>
      </c>
      <c r="F94" s="48">
        <v>1.9</v>
      </c>
      <c r="G94" s="604" t="s">
        <v>141</v>
      </c>
    </row>
    <row r="95" spans="1:7" x14ac:dyDescent="0.2">
      <c r="A95" s="167" t="s">
        <v>758</v>
      </c>
      <c r="B95" s="51">
        <v>1.143</v>
      </c>
      <c r="C95" s="39" t="s">
        <v>197</v>
      </c>
      <c r="D95" s="39"/>
      <c r="E95" s="51">
        <v>0.6</v>
      </c>
      <c r="F95" s="51">
        <v>2.2000000000000002</v>
      </c>
      <c r="G95" s="113" t="s">
        <v>141</v>
      </c>
    </row>
    <row r="96" spans="1:7" ht="15" x14ac:dyDescent="0.2">
      <c r="A96" s="9" t="s">
        <v>776</v>
      </c>
    </row>
    <row r="97" spans="1:39" ht="15" x14ac:dyDescent="0.2">
      <c r="A97" s="9" t="s">
        <v>777</v>
      </c>
    </row>
    <row r="98" spans="1:39" ht="15" x14ac:dyDescent="0.2">
      <c r="A98" s="507" t="s">
        <v>778</v>
      </c>
    </row>
    <row r="99" spans="1:39" ht="15" x14ac:dyDescent="0.2">
      <c r="A99" s="9" t="s">
        <v>779</v>
      </c>
    </row>
    <row r="100" spans="1:39" ht="15" x14ac:dyDescent="0.2">
      <c r="A100" s="9" t="s">
        <v>780</v>
      </c>
    </row>
    <row r="101" spans="1:39" x14ac:dyDescent="0.2">
      <c r="A101" s="601" t="s">
        <v>142</v>
      </c>
      <c r="B101" s="601"/>
      <c r="C101" s="601"/>
      <c r="D101" s="601"/>
      <c r="E101" s="601"/>
      <c r="F101" s="601"/>
      <c r="G101" s="601"/>
    </row>
    <row r="102" spans="1:39" ht="12.75" customHeight="1" x14ac:dyDescent="0.2">
      <c r="A102" s="601" t="s">
        <v>207</v>
      </c>
      <c r="B102" s="601"/>
      <c r="C102" s="601"/>
      <c r="D102" s="601"/>
      <c r="E102" s="601"/>
      <c r="F102" s="601"/>
      <c r="G102" s="601"/>
      <c r="H102" s="601"/>
    </row>
    <row r="103" spans="1:39" ht="15" x14ac:dyDescent="0.25">
      <c r="A103" s="9" t="s">
        <v>143</v>
      </c>
      <c r="C103" s="9"/>
      <c r="E103" s="64"/>
      <c r="F103" s="5"/>
      <c r="G103"/>
      <c r="H103"/>
      <c r="I103"/>
      <c r="J103"/>
      <c r="K103"/>
      <c r="L103"/>
      <c r="M103"/>
      <c r="N103"/>
      <c r="O103"/>
      <c r="P103"/>
      <c r="Q103"/>
      <c r="R103"/>
      <c r="S103"/>
      <c r="T103"/>
      <c r="U103"/>
      <c r="V103"/>
      <c r="W103"/>
      <c r="X103"/>
      <c r="Y103"/>
      <c r="Z103"/>
      <c r="AA103"/>
      <c r="AB103"/>
      <c r="AC103"/>
      <c r="AD103"/>
      <c r="AE103"/>
      <c r="AF103"/>
      <c r="AG103"/>
      <c r="AH103"/>
      <c r="AI103"/>
      <c r="AJ103"/>
      <c r="AK103"/>
      <c r="AL103"/>
      <c r="AM103"/>
    </row>
    <row r="104" spans="1:39" ht="15" x14ac:dyDescent="0.25">
      <c r="A104" s="9" t="s">
        <v>144</v>
      </c>
      <c r="C104" s="9"/>
      <c r="E104" s="64"/>
      <c r="F104" s="5"/>
      <c r="G104"/>
      <c r="H104"/>
      <c r="I104"/>
      <c r="J104"/>
      <c r="K104"/>
      <c r="L104"/>
      <c r="M104"/>
      <c r="N104"/>
      <c r="O104"/>
      <c r="P104"/>
      <c r="Q104"/>
      <c r="R104"/>
      <c r="S104"/>
      <c r="T104"/>
      <c r="U104"/>
      <c r="V104"/>
      <c r="W104"/>
      <c r="X104"/>
      <c r="Y104"/>
      <c r="Z104"/>
      <c r="AA104"/>
      <c r="AB104"/>
      <c r="AC104"/>
      <c r="AD104"/>
      <c r="AE104"/>
      <c r="AF104"/>
      <c r="AG104"/>
      <c r="AH104"/>
      <c r="AI104"/>
      <c r="AJ104"/>
      <c r="AK104"/>
      <c r="AL104"/>
      <c r="AM104"/>
    </row>
    <row r="105" spans="1:39" x14ac:dyDescent="0.2">
      <c r="A105" s="647" t="s">
        <v>145</v>
      </c>
      <c r="B105" s="647"/>
      <c r="C105" s="647"/>
      <c r="D105" s="647"/>
      <c r="E105" s="647"/>
      <c r="F105" s="647"/>
      <c r="G105" s="647"/>
      <c r="H105" s="647"/>
    </row>
    <row r="106" spans="1:39" x14ac:dyDescent="0.2">
      <c r="A106" s="43" t="s">
        <v>146</v>
      </c>
      <c r="C106" s="9"/>
    </row>
  </sheetData>
  <mergeCells count="1">
    <mergeCell ref="A105:H105"/>
  </mergeCells>
  <conditionalFormatting sqref="H105">
    <cfRule type="cellIs" dxfId="12" priority="7" operator="lessThan">
      <formula>0.05</formula>
    </cfRule>
    <cfRule type="cellIs" priority="8" operator="lessThan">
      <formula>0.05</formula>
    </cfRule>
    <cfRule type="cellIs" dxfId="11" priority="9" operator="lessThan">
      <formula>0.05</formula>
    </cfRule>
  </conditionalFormatting>
  <conditionalFormatting sqref="H102">
    <cfRule type="cellIs" dxfId="10" priority="4" operator="lessThan">
      <formula>0.05</formula>
    </cfRule>
    <cfRule type="cellIs" priority="5" operator="lessThan">
      <formula>0.05</formula>
    </cfRule>
    <cfRule type="cellIs" dxfId="9" priority="6" operator="lessThan">
      <formula>0.05</formula>
    </cfRule>
  </conditionalFormatting>
  <conditionalFormatting sqref="H103:H104">
    <cfRule type="cellIs" dxfId="8" priority="1" operator="lessThan">
      <formula>0.05</formula>
    </cfRule>
    <cfRule type="cellIs" priority="2" operator="lessThan">
      <formula>0.05</formula>
    </cfRule>
    <cfRule type="cellIs" dxfId="7" priority="3" operator="lessThan">
      <formula>0.05</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88AF9-E7F0-43FF-AA40-F57E765A9805}">
  <dimension ref="A1:B14"/>
  <sheetViews>
    <sheetView workbookViewId="0">
      <selection activeCell="C26" sqref="C26"/>
    </sheetView>
  </sheetViews>
  <sheetFormatPr defaultColWidth="9.140625" defaultRowHeight="12.75" x14ac:dyDescent="0.2"/>
  <cols>
    <col min="1" max="1" width="64.28515625" style="9" customWidth="1"/>
    <col min="2" max="2" width="16.85546875" style="9" customWidth="1"/>
    <col min="3" max="16384" width="9.140625" style="9"/>
  </cols>
  <sheetData>
    <row r="1" spans="1:2" x14ac:dyDescent="0.2">
      <c r="A1" s="538" t="s">
        <v>781</v>
      </c>
    </row>
    <row r="2" spans="1:2" x14ac:dyDescent="0.2">
      <c r="A2" s="73" t="s">
        <v>782</v>
      </c>
    </row>
    <row r="3" spans="1:2" x14ac:dyDescent="0.2">
      <c r="A3" s="9" t="s">
        <v>783</v>
      </c>
    </row>
    <row r="5" spans="1:2" x14ac:dyDescent="0.2">
      <c r="A5" s="457"/>
      <c r="B5" s="364" t="s">
        <v>151</v>
      </c>
    </row>
    <row r="6" spans="1:2" x14ac:dyDescent="0.2">
      <c r="A6" s="98" t="s">
        <v>784</v>
      </c>
      <c r="B6" s="367"/>
    </row>
    <row r="7" spans="1:2" x14ac:dyDescent="0.2">
      <c r="A7" s="385" t="s">
        <v>785</v>
      </c>
      <c r="B7" s="25">
        <v>18.2</v>
      </c>
    </row>
    <row r="8" spans="1:2" ht="15" x14ac:dyDescent="0.2">
      <c r="A8" s="98" t="s">
        <v>786</v>
      </c>
      <c r="B8" s="367"/>
    </row>
    <row r="9" spans="1:2" x14ac:dyDescent="0.2">
      <c r="A9" s="385" t="s">
        <v>785</v>
      </c>
      <c r="B9" s="25">
        <v>2.9</v>
      </c>
    </row>
    <row r="10" spans="1:2" ht="15" x14ac:dyDescent="0.2">
      <c r="A10" s="98" t="s">
        <v>787</v>
      </c>
      <c r="B10" s="367"/>
    </row>
    <row r="11" spans="1:2" x14ac:dyDescent="0.2">
      <c r="A11" s="385" t="s">
        <v>785</v>
      </c>
      <c r="B11" s="25">
        <v>3.1</v>
      </c>
    </row>
    <row r="12" spans="1:2" x14ac:dyDescent="0.2">
      <c r="A12" s="98" t="s">
        <v>788</v>
      </c>
      <c r="B12" s="367"/>
    </row>
    <row r="13" spans="1:2" x14ac:dyDescent="0.2">
      <c r="A13" s="385" t="s">
        <v>785</v>
      </c>
      <c r="B13" s="25">
        <v>1.8</v>
      </c>
    </row>
    <row r="14" spans="1:2" ht="15" x14ac:dyDescent="0.2">
      <c r="A14" s="9" t="s">
        <v>789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3C8F-F578-47AE-8BB2-EE34402CFA08}">
  <dimension ref="A1:AM73"/>
  <sheetViews>
    <sheetView topLeftCell="A33" workbookViewId="0">
      <selection activeCell="E53" sqref="E53"/>
    </sheetView>
  </sheetViews>
  <sheetFormatPr defaultColWidth="9.140625" defaultRowHeight="12.75" x14ac:dyDescent="0.2"/>
  <cols>
    <col min="1" max="1" width="33.5703125" style="9" customWidth="1"/>
    <col min="2" max="2" width="10.7109375" style="9" customWidth="1"/>
    <col min="3" max="3" width="2.28515625" style="17" bestFit="1" customWidth="1"/>
    <col min="4" max="4" width="2" style="9" bestFit="1" customWidth="1"/>
    <col min="5" max="5" width="11.140625" style="9" bestFit="1" customWidth="1"/>
    <col min="6" max="6" width="11.7109375" style="9" customWidth="1"/>
    <col min="7" max="16384" width="9.140625" style="9"/>
  </cols>
  <sheetData>
    <row r="1" spans="1:7" x14ac:dyDescent="0.2">
      <c r="A1" s="538" t="s">
        <v>790</v>
      </c>
      <c r="C1" s="473"/>
    </row>
    <row r="2" spans="1:7" x14ac:dyDescent="0.2">
      <c r="A2" s="470" t="s">
        <v>763</v>
      </c>
      <c r="C2" s="474"/>
    </row>
    <row r="3" spans="1:7" x14ac:dyDescent="0.2">
      <c r="A3" s="534" t="s">
        <v>791</v>
      </c>
      <c r="C3" s="61"/>
    </row>
    <row r="4" spans="1:7" x14ac:dyDescent="0.2">
      <c r="A4" s="9" t="s">
        <v>739</v>
      </c>
      <c r="C4" s="474"/>
    </row>
    <row r="5" spans="1:7" x14ac:dyDescent="0.2">
      <c r="A5" s="441"/>
      <c r="C5" s="474"/>
    </row>
    <row r="6" spans="1:7" ht="38.25" x14ac:dyDescent="0.2">
      <c r="A6" s="377"/>
      <c r="B6" s="369" t="s">
        <v>151</v>
      </c>
      <c r="C6" s="475"/>
      <c r="D6" s="378"/>
      <c r="E6" s="369" t="s">
        <v>124</v>
      </c>
      <c r="F6" s="370" t="s">
        <v>125</v>
      </c>
      <c r="G6" s="366" t="s">
        <v>126</v>
      </c>
    </row>
    <row r="7" spans="1:7" ht="15" x14ac:dyDescent="0.2">
      <c r="A7" s="98" t="s">
        <v>792</v>
      </c>
      <c r="B7" s="367"/>
      <c r="C7" s="401"/>
      <c r="D7" s="380"/>
      <c r="E7" s="367"/>
      <c r="F7" s="367"/>
      <c r="G7" s="381"/>
    </row>
    <row r="8" spans="1:7" x14ac:dyDescent="0.2">
      <c r="A8" s="100" t="s">
        <v>128</v>
      </c>
      <c r="B8" s="25">
        <v>3.2210000000000001</v>
      </c>
      <c r="C8" s="472"/>
      <c r="D8" s="25"/>
      <c r="E8" s="25">
        <v>3</v>
      </c>
      <c r="F8" s="25">
        <v>3.5</v>
      </c>
      <c r="G8" s="86" t="s">
        <v>411</v>
      </c>
    </row>
    <row r="9" spans="1:7" x14ac:dyDescent="0.2">
      <c r="A9" s="9" t="s">
        <v>202</v>
      </c>
      <c r="B9" s="48"/>
      <c r="C9" s="21"/>
      <c r="E9" s="17"/>
      <c r="F9" s="17"/>
    </row>
    <row r="10" spans="1:7" x14ac:dyDescent="0.2">
      <c r="A10" s="339" t="s">
        <v>532</v>
      </c>
      <c r="B10" s="48">
        <v>4.0119999999999996</v>
      </c>
      <c r="C10" s="21"/>
      <c r="E10" s="17">
        <v>3.6</v>
      </c>
      <c r="F10" s="17">
        <v>4.5</v>
      </c>
      <c r="G10" s="604" t="s">
        <v>141</v>
      </c>
    </row>
    <row r="11" spans="1:7" x14ac:dyDescent="0.2">
      <c r="A11" s="339" t="s">
        <v>533</v>
      </c>
      <c r="B11" s="48">
        <v>2.35</v>
      </c>
      <c r="C11" s="21"/>
      <c r="E11" s="17">
        <v>2.1</v>
      </c>
      <c r="F11" s="17">
        <v>2.6</v>
      </c>
      <c r="G11" s="17" t="s">
        <v>136</v>
      </c>
    </row>
    <row r="12" spans="1:7" ht="15" x14ac:dyDescent="0.2">
      <c r="A12" s="167" t="s">
        <v>767</v>
      </c>
      <c r="B12" s="51">
        <v>7.8890000000000002</v>
      </c>
      <c r="C12" s="472"/>
      <c r="D12" s="24"/>
      <c r="E12" s="39">
        <v>5.3</v>
      </c>
      <c r="F12" s="39">
        <v>11.6</v>
      </c>
      <c r="G12" s="113">
        <v>1E-3</v>
      </c>
    </row>
    <row r="13" spans="1:7" x14ac:dyDescent="0.2">
      <c r="A13" s="9" t="s">
        <v>194</v>
      </c>
      <c r="B13" s="48"/>
      <c r="C13" s="21"/>
      <c r="E13" s="17"/>
      <c r="F13" s="17"/>
      <c r="G13" s="17"/>
    </row>
    <row r="14" spans="1:7" ht="15" x14ac:dyDescent="0.2">
      <c r="A14" s="339" t="s">
        <v>768</v>
      </c>
      <c r="B14" s="48">
        <v>5.8780000000000001</v>
      </c>
      <c r="C14" s="21"/>
      <c r="E14" s="17">
        <v>4.9000000000000004</v>
      </c>
      <c r="F14" s="17">
        <v>7</v>
      </c>
      <c r="G14" s="604" t="s">
        <v>141</v>
      </c>
    </row>
    <row r="15" spans="1:7" x14ac:dyDescent="0.2">
      <c r="A15" s="339" t="s">
        <v>423</v>
      </c>
      <c r="B15" s="48">
        <v>2.8620000000000001</v>
      </c>
      <c r="C15" s="21"/>
      <c r="E15" s="17">
        <v>2.6</v>
      </c>
      <c r="F15" s="17">
        <v>3.1</v>
      </c>
      <c r="G15" s="17" t="s">
        <v>136</v>
      </c>
    </row>
    <row r="16" spans="1:7" x14ac:dyDescent="0.2">
      <c r="A16" s="167" t="s">
        <v>546</v>
      </c>
      <c r="B16" s="51">
        <v>4.8609999999999998</v>
      </c>
      <c r="C16" s="472"/>
      <c r="D16" s="24"/>
      <c r="E16" s="39">
        <v>3.5</v>
      </c>
      <c r="F16" s="39">
        <v>6.7</v>
      </c>
      <c r="G16" s="113">
        <v>1.4999999999999999E-2</v>
      </c>
    </row>
    <row r="17" spans="1:7" x14ac:dyDescent="0.2">
      <c r="A17" s="9" t="s">
        <v>769</v>
      </c>
      <c r="B17" s="48"/>
      <c r="C17" s="21"/>
      <c r="E17" s="17"/>
      <c r="F17" s="17"/>
      <c r="G17" s="17"/>
    </row>
    <row r="18" spans="1:7" x14ac:dyDescent="0.2">
      <c r="A18" s="339" t="s">
        <v>483</v>
      </c>
      <c r="B18" s="48">
        <v>2.2250000000000001</v>
      </c>
      <c r="C18" s="21"/>
      <c r="E18" s="17">
        <v>1.5</v>
      </c>
      <c r="F18" s="17">
        <v>3.2</v>
      </c>
      <c r="G18" s="17" t="s">
        <v>136</v>
      </c>
    </row>
    <row r="19" spans="1:7" x14ac:dyDescent="0.2">
      <c r="A19" s="339" t="s">
        <v>529</v>
      </c>
      <c r="B19" s="48">
        <v>2.5819999999999999</v>
      </c>
      <c r="C19" s="21"/>
      <c r="E19" s="17">
        <v>2.2000000000000002</v>
      </c>
      <c r="F19" s="17">
        <v>3</v>
      </c>
      <c r="G19" s="17">
        <v>0.443</v>
      </c>
    </row>
    <row r="20" spans="1:7" x14ac:dyDescent="0.2">
      <c r="A20" s="339" t="s">
        <v>530</v>
      </c>
      <c r="B20" s="48">
        <v>4.0110000000000001</v>
      </c>
      <c r="C20" s="21"/>
      <c r="E20" s="17">
        <v>3.6</v>
      </c>
      <c r="F20" s="17">
        <v>4.5</v>
      </c>
      <c r="G20" s="604" t="s">
        <v>141</v>
      </c>
    </row>
    <row r="21" spans="1:7" x14ac:dyDescent="0.2">
      <c r="A21" s="167" t="s">
        <v>488</v>
      </c>
      <c r="B21" s="51">
        <v>4.0940000000000003</v>
      </c>
      <c r="C21" s="472"/>
      <c r="D21" s="24"/>
      <c r="E21" s="39">
        <v>3.7</v>
      </c>
      <c r="F21" s="39">
        <v>4.5999999999999996</v>
      </c>
      <c r="G21" s="113" t="s">
        <v>141</v>
      </c>
    </row>
    <row r="22" spans="1:7" x14ac:dyDescent="0.2">
      <c r="A22" s="600" t="s">
        <v>130</v>
      </c>
      <c r="B22" s="48"/>
      <c r="C22" s="21"/>
      <c r="E22" s="17"/>
      <c r="F22" s="17"/>
      <c r="G22" s="17"/>
    </row>
    <row r="23" spans="1:7" x14ac:dyDescent="0.2">
      <c r="A23" s="384" t="s">
        <v>751</v>
      </c>
      <c r="B23" s="48">
        <v>1.915</v>
      </c>
      <c r="C23" s="21"/>
      <c r="E23" s="17">
        <v>1.5</v>
      </c>
      <c r="F23" s="17">
        <v>2.4</v>
      </c>
      <c r="G23" s="17">
        <v>8.3000000000000004E-2</v>
      </c>
    </row>
    <row r="24" spans="1:7" x14ac:dyDescent="0.2">
      <c r="A24" s="384" t="s">
        <v>132</v>
      </c>
      <c r="B24" s="48">
        <v>4.5359999999999996</v>
      </c>
      <c r="C24" s="21"/>
      <c r="D24" s="21" t="s">
        <v>134</v>
      </c>
      <c r="E24" s="17">
        <v>3.9</v>
      </c>
      <c r="F24" s="17">
        <v>5.3</v>
      </c>
      <c r="G24" s="604" t="s">
        <v>141</v>
      </c>
    </row>
    <row r="25" spans="1:7" x14ac:dyDescent="0.2">
      <c r="A25" s="384" t="s">
        <v>419</v>
      </c>
      <c r="B25" s="48">
        <v>4.0720000000000001</v>
      </c>
      <c r="C25" s="21"/>
      <c r="E25" s="17">
        <v>3.6</v>
      </c>
      <c r="F25" s="17">
        <v>4.5999999999999996</v>
      </c>
      <c r="G25" s="604" t="s">
        <v>141</v>
      </c>
    </row>
    <row r="26" spans="1:7" x14ac:dyDescent="0.2">
      <c r="A26" s="384" t="s">
        <v>135</v>
      </c>
      <c r="B26" s="48">
        <v>2.4020000000000001</v>
      </c>
      <c r="C26" s="21"/>
      <c r="E26" s="17">
        <v>2.1</v>
      </c>
      <c r="F26" s="17">
        <v>2.8</v>
      </c>
      <c r="G26" s="17" t="s">
        <v>136</v>
      </c>
    </row>
    <row r="27" spans="1:7" ht="15" x14ac:dyDescent="0.2">
      <c r="A27" s="581" t="s">
        <v>793</v>
      </c>
      <c r="B27" s="51">
        <v>4.9290000000000003</v>
      </c>
      <c r="C27" s="472"/>
      <c r="D27" s="24"/>
      <c r="E27" s="39">
        <v>3.6</v>
      </c>
      <c r="F27" s="39">
        <v>6.8</v>
      </c>
      <c r="G27" s="113">
        <v>2E-3</v>
      </c>
    </row>
    <row r="28" spans="1:7" x14ac:dyDescent="0.2">
      <c r="A28" s="9" t="s">
        <v>770</v>
      </c>
      <c r="B28" s="48"/>
      <c r="C28" s="21"/>
      <c r="E28" s="17"/>
      <c r="F28" s="17"/>
      <c r="G28" s="17"/>
    </row>
    <row r="29" spans="1:7" x14ac:dyDescent="0.2">
      <c r="A29" s="339" t="s">
        <v>754</v>
      </c>
      <c r="B29" s="48">
        <v>4.7389999999999999</v>
      </c>
      <c r="C29" s="21"/>
      <c r="E29" s="17">
        <v>4.0999999999999996</v>
      </c>
      <c r="F29" s="17">
        <v>5.5</v>
      </c>
      <c r="G29" s="604" t="s">
        <v>141</v>
      </c>
    </row>
    <row r="30" spans="1:7" x14ac:dyDescent="0.2">
      <c r="A30" s="339" t="s">
        <v>755</v>
      </c>
      <c r="B30" s="48">
        <v>3.5739999999999998</v>
      </c>
      <c r="C30" s="21"/>
      <c r="E30" s="17">
        <v>3.1</v>
      </c>
      <c r="F30" s="17">
        <v>4.0999999999999996</v>
      </c>
      <c r="G30" s="17">
        <v>0.14199999999999999</v>
      </c>
    </row>
    <row r="31" spans="1:7" x14ac:dyDescent="0.2">
      <c r="A31" s="339" t="s">
        <v>756</v>
      </c>
      <c r="B31" s="48">
        <v>3.0449999999999999</v>
      </c>
      <c r="C31" s="21"/>
      <c r="E31" s="17">
        <v>2.6</v>
      </c>
      <c r="F31" s="17">
        <v>3.6</v>
      </c>
      <c r="G31" s="17" t="s">
        <v>136</v>
      </c>
    </row>
    <row r="32" spans="1:7" x14ac:dyDescent="0.2">
      <c r="A32" s="339" t="s">
        <v>757</v>
      </c>
      <c r="B32" s="48">
        <v>2.5110000000000001</v>
      </c>
      <c r="C32" s="21"/>
      <c r="D32" s="21" t="s">
        <v>134</v>
      </c>
      <c r="E32" s="17">
        <v>2.1</v>
      </c>
      <c r="F32" s="17">
        <v>2.9</v>
      </c>
      <c r="G32" s="17">
        <v>0.113</v>
      </c>
    </row>
    <row r="33" spans="1:7" x14ac:dyDescent="0.2">
      <c r="A33" s="167" t="s">
        <v>758</v>
      </c>
      <c r="B33" s="51">
        <v>1.734</v>
      </c>
      <c r="C33" s="472"/>
      <c r="D33" s="24"/>
      <c r="E33" s="39">
        <v>1.1000000000000001</v>
      </c>
      <c r="F33" s="39">
        <v>2.6</v>
      </c>
      <c r="G33" s="113">
        <v>4.0000000000000001E-3</v>
      </c>
    </row>
    <row r="34" spans="1:7" ht="15" x14ac:dyDescent="0.2">
      <c r="A34" s="98" t="s">
        <v>794</v>
      </c>
      <c r="B34" s="367"/>
      <c r="C34" s="400"/>
      <c r="D34" s="380"/>
      <c r="E34" s="367"/>
      <c r="F34" s="367"/>
      <c r="G34" s="381"/>
    </row>
    <row r="35" spans="1:7" x14ac:dyDescent="0.2">
      <c r="A35" s="100" t="s">
        <v>128</v>
      </c>
      <c r="B35" s="25">
        <v>1.3169999999999999</v>
      </c>
      <c r="C35" s="472"/>
      <c r="D35" s="25"/>
      <c r="E35" s="25">
        <v>1.2</v>
      </c>
      <c r="F35" s="25">
        <v>1.5</v>
      </c>
      <c r="G35" s="86" t="s">
        <v>411</v>
      </c>
    </row>
    <row r="36" spans="1:7" x14ac:dyDescent="0.2">
      <c r="A36" s="9" t="s">
        <v>202</v>
      </c>
      <c r="B36" s="48"/>
      <c r="C36" s="21"/>
      <c r="E36" s="17"/>
      <c r="F36" s="17"/>
      <c r="G36" s="17"/>
    </row>
    <row r="37" spans="1:7" x14ac:dyDescent="0.2">
      <c r="A37" s="339" t="s">
        <v>532</v>
      </c>
      <c r="B37" s="48">
        <v>1.7410000000000001</v>
      </c>
      <c r="C37" s="21"/>
      <c r="E37" s="17">
        <v>1.5</v>
      </c>
      <c r="F37" s="17">
        <v>2</v>
      </c>
      <c r="G37" s="604" t="s">
        <v>141</v>
      </c>
    </row>
    <row r="38" spans="1:7" x14ac:dyDescent="0.2">
      <c r="A38" s="339" t="s">
        <v>533</v>
      </c>
      <c r="B38" s="48">
        <v>0.89500000000000002</v>
      </c>
      <c r="C38" s="21"/>
      <c r="E38" s="17">
        <v>0.7</v>
      </c>
      <c r="F38" s="17">
        <v>1.1000000000000001</v>
      </c>
      <c r="G38" s="17" t="s">
        <v>136</v>
      </c>
    </row>
    <row r="39" spans="1:7" ht="15" x14ac:dyDescent="0.2">
      <c r="A39" s="167" t="s">
        <v>767</v>
      </c>
      <c r="B39" s="51">
        <v>2.831</v>
      </c>
      <c r="C39" s="472"/>
      <c r="D39" s="24"/>
      <c r="E39" s="39">
        <v>1.7</v>
      </c>
      <c r="F39" s="39">
        <v>4.5999999999999996</v>
      </c>
      <c r="G39" s="113">
        <v>7.0000000000000001E-3</v>
      </c>
    </row>
    <row r="40" spans="1:7" x14ac:dyDescent="0.2">
      <c r="A40" s="9" t="s">
        <v>194</v>
      </c>
      <c r="B40" s="48"/>
      <c r="C40" s="21"/>
      <c r="E40" s="17"/>
      <c r="F40" s="17"/>
      <c r="G40" s="17"/>
    </row>
    <row r="41" spans="1:7" ht="15" x14ac:dyDescent="0.2">
      <c r="A41" s="339" t="s">
        <v>768</v>
      </c>
      <c r="B41" s="48">
        <v>2.9550000000000001</v>
      </c>
      <c r="C41" s="21"/>
      <c r="E41" s="17">
        <v>2.2999999999999998</v>
      </c>
      <c r="F41" s="17">
        <v>3.8</v>
      </c>
      <c r="G41" s="604" t="s">
        <v>141</v>
      </c>
    </row>
    <row r="42" spans="1:7" x14ac:dyDescent="0.2">
      <c r="A42" s="339" t="s">
        <v>423</v>
      </c>
      <c r="B42" s="48">
        <v>1.1060000000000001</v>
      </c>
      <c r="C42" s="21"/>
      <c r="E42" s="48">
        <v>1</v>
      </c>
      <c r="F42" s="17">
        <v>1.3</v>
      </c>
      <c r="G42" s="17" t="s">
        <v>136</v>
      </c>
    </row>
    <row r="43" spans="1:7" x14ac:dyDescent="0.2">
      <c r="A43" s="167" t="s">
        <v>546</v>
      </c>
      <c r="B43" s="51">
        <v>2.0179999999999998</v>
      </c>
      <c r="C43" s="472"/>
      <c r="D43" s="24"/>
      <c r="E43" s="39">
        <v>1.3</v>
      </c>
      <c r="F43" s="39">
        <v>3.2</v>
      </c>
      <c r="G43" s="39">
        <v>5.2999999999999999E-2</v>
      </c>
    </row>
    <row r="44" spans="1:7" x14ac:dyDescent="0.2">
      <c r="A44" s="9" t="s">
        <v>769</v>
      </c>
      <c r="B44" s="48"/>
      <c r="C44" s="21"/>
      <c r="E44" s="17"/>
      <c r="F44" s="17"/>
      <c r="G44" s="17"/>
    </row>
    <row r="45" spans="1:7" x14ac:dyDescent="0.2">
      <c r="A45" s="339" t="s">
        <v>483</v>
      </c>
      <c r="B45" s="48">
        <v>1.4119999999999999</v>
      </c>
      <c r="C45" s="21"/>
      <c r="E45" s="17">
        <v>0.9</v>
      </c>
      <c r="F45" s="17">
        <v>2.2000000000000002</v>
      </c>
      <c r="G45" s="17" t="s">
        <v>136</v>
      </c>
    </row>
    <row r="46" spans="1:7" x14ac:dyDescent="0.2">
      <c r="A46" s="339" t="s">
        <v>529</v>
      </c>
      <c r="B46" s="48">
        <v>1.615</v>
      </c>
      <c r="C46" s="21"/>
      <c r="E46" s="17">
        <v>1.4</v>
      </c>
      <c r="F46" s="17">
        <v>1.9</v>
      </c>
      <c r="G46" s="17">
        <v>0.57199999999999995</v>
      </c>
    </row>
    <row r="47" spans="1:7" x14ac:dyDescent="0.2">
      <c r="A47" s="339" t="s">
        <v>530</v>
      </c>
      <c r="B47" s="48">
        <v>1.3720000000000001</v>
      </c>
      <c r="C47" s="21"/>
      <c r="E47" s="17">
        <v>1.2</v>
      </c>
      <c r="F47" s="17">
        <v>1.6</v>
      </c>
      <c r="G47" s="17">
        <v>0.90800000000000003</v>
      </c>
    </row>
    <row r="48" spans="1:7" x14ac:dyDescent="0.2">
      <c r="A48" s="167" t="s">
        <v>488</v>
      </c>
      <c r="B48" s="51">
        <v>0.44700000000000001</v>
      </c>
      <c r="C48" s="472"/>
      <c r="D48" s="24"/>
      <c r="E48" s="39">
        <v>0.3</v>
      </c>
      <c r="F48" s="39">
        <v>0.6</v>
      </c>
      <c r="G48" s="113">
        <v>4.0000000000000001E-3</v>
      </c>
    </row>
    <row r="49" spans="1:7" x14ac:dyDescent="0.2">
      <c r="A49" s="600" t="s">
        <v>130</v>
      </c>
      <c r="B49" s="48"/>
      <c r="C49" s="21"/>
      <c r="E49" s="17"/>
      <c r="F49" s="17"/>
      <c r="G49" s="17"/>
    </row>
    <row r="50" spans="1:7" x14ac:dyDescent="0.2">
      <c r="A50" s="384" t="s">
        <v>751</v>
      </c>
      <c r="B50" s="48">
        <v>0.39100000000000001</v>
      </c>
      <c r="C50" s="21"/>
      <c r="E50" s="17">
        <v>0.2</v>
      </c>
      <c r="F50" s="17">
        <v>0.7</v>
      </c>
      <c r="G50" s="604" t="s">
        <v>141</v>
      </c>
    </row>
    <row r="51" spans="1:7" x14ac:dyDescent="0.2">
      <c r="A51" s="384" t="s">
        <v>132</v>
      </c>
      <c r="B51" s="48">
        <v>1.5609999999999999</v>
      </c>
      <c r="C51" s="21"/>
      <c r="E51" s="17">
        <v>1.2</v>
      </c>
      <c r="F51" s="17">
        <v>2.1</v>
      </c>
      <c r="G51" s="17">
        <v>0.26800000000000002</v>
      </c>
    </row>
    <row r="52" spans="1:7" x14ac:dyDescent="0.2">
      <c r="A52" s="384" t="s">
        <v>419</v>
      </c>
      <c r="B52" s="48">
        <v>1.702</v>
      </c>
      <c r="C52" s="21"/>
      <c r="E52" s="17">
        <v>1.4</v>
      </c>
      <c r="F52" s="17">
        <v>2.1</v>
      </c>
      <c r="G52" s="604">
        <v>4.2999999999999997E-2</v>
      </c>
    </row>
    <row r="53" spans="1:7" x14ac:dyDescent="0.2">
      <c r="A53" s="384" t="s">
        <v>135</v>
      </c>
      <c r="B53" s="48">
        <v>1.264</v>
      </c>
      <c r="C53" s="21"/>
      <c r="E53" s="48">
        <v>1</v>
      </c>
      <c r="F53" s="17">
        <v>1.6</v>
      </c>
      <c r="G53" s="17" t="s">
        <v>136</v>
      </c>
    </row>
    <row r="54" spans="1:7" ht="15" x14ac:dyDescent="0.2">
      <c r="A54" s="581" t="s">
        <v>793</v>
      </c>
      <c r="B54" s="51">
        <v>2.62</v>
      </c>
      <c r="C54" s="24" t="s">
        <v>197</v>
      </c>
      <c r="D54" s="24"/>
      <c r="E54" s="39">
        <v>1.4</v>
      </c>
      <c r="F54" s="39">
        <v>4.9000000000000004</v>
      </c>
      <c r="G54" s="39">
        <v>0.112</v>
      </c>
    </row>
    <row r="55" spans="1:7" x14ac:dyDescent="0.2">
      <c r="A55" s="9" t="s">
        <v>770</v>
      </c>
      <c r="B55" s="48"/>
      <c r="C55" s="21"/>
      <c r="E55" s="17"/>
      <c r="F55" s="17"/>
      <c r="G55" s="17"/>
    </row>
    <row r="56" spans="1:7" x14ac:dyDescent="0.2">
      <c r="A56" s="339" t="s">
        <v>754</v>
      </c>
      <c r="B56" s="48">
        <v>1.52</v>
      </c>
      <c r="C56" s="21"/>
      <c r="D56" s="21" t="s">
        <v>134</v>
      </c>
      <c r="E56" s="17">
        <v>1.2</v>
      </c>
      <c r="F56" s="17">
        <v>2</v>
      </c>
      <c r="G56" s="17">
        <v>0.69599999999999995</v>
      </c>
    </row>
    <row r="57" spans="1:7" x14ac:dyDescent="0.2">
      <c r="A57" s="339" t="s">
        <v>755</v>
      </c>
      <c r="B57" s="48">
        <v>1.391</v>
      </c>
      <c r="C57" s="21"/>
      <c r="E57" s="17">
        <v>1.1000000000000001</v>
      </c>
      <c r="F57" s="17">
        <v>1.7</v>
      </c>
      <c r="G57" s="17">
        <v>0.35199999999999998</v>
      </c>
    </row>
    <row r="58" spans="1:7" x14ac:dyDescent="0.2">
      <c r="A58" s="339" t="s">
        <v>756</v>
      </c>
      <c r="B58" s="48">
        <v>1.6339999999999999</v>
      </c>
      <c r="C58" s="21"/>
      <c r="E58" s="17">
        <v>1.3</v>
      </c>
      <c r="F58" s="17">
        <v>2.1</v>
      </c>
      <c r="G58" s="17" t="s">
        <v>136</v>
      </c>
    </row>
    <row r="59" spans="1:7" x14ac:dyDescent="0.2">
      <c r="A59" s="339" t="s">
        <v>757</v>
      </c>
      <c r="B59" s="48">
        <v>1.0049999999999999</v>
      </c>
      <c r="C59" s="21"/>
      <c r="E59" s="17">
        <v>0.8</v>
      </c>
      <c r="F59" s="17">
        <v>1.3</v>
      </c>
      <c r="G59" s="604">
        <v>1.2E-2</v>
      </c>
    </row>
    <row r="60" spans="1:7" x14ac:dyDescent="0.2">
      <c r="A60" s="167" t="s">
        <v>758</v>
      </c>
      <c r="B60" s="51">
        <v>1.1339999999999999</v>
      </c>
      <c r="C60" s="24" t="s">
        <v>197</v>
      </c>
      <c r="D60" s="24"/>
      <c r="E60" s="39">
        <v>0.6</v>
      </c>
      <c r="F60" s="39">
        <v>2.2000000000000002</v>
      </c>
      <c r="G60" s="39">
        <v>0.26100000000000001</v>
      </c>
    </row>
    <row r="61" spans="1:7" x14ac:dyDescent="0.2">
      <c r="A61" s="470" t="s">
        <v>795</v>
      </c>
      <c r="B61" s="48"/>
      <c r="C61" s="21"/>
      <c r="E61" s="17"/>
      <c r="F61" s="17"/>
      <c r="G61" s="17"/>
    </row>
    <row r="62" spans="1:7" x14ac:dyDescent="0.2">
      <c r="A62" s="339" t="s">
        <v>445</v>
      </c>
      <c r="B62" s="48">
        <v>5.6319999999999997</v>
      </c>
      <c r="C62" s="70"/>
      <c r="D62" s="48"/>
      <c r="E62" s="87">
        <v>4.5</v>
      </c>
      <c r="F62" s="48">
        <v>7</v>
      </c>
      <c r="G62" s="604" t="s">
        <v>141</v>
      </c>
    </row>
    <row r="63" spans="1:7" x14ac:dyDescent="0.2">
      <c r="A63" s="339" t="s">
        <v>546</v>
      </c>
      <c r="B63" s="48">
        <v>0.94</v>
      </c>
      <c r="C63" s="70"/>
      <c r="D63" s="48"/>
      <c r="E63" s="87">
        <v>0.8</v>
      </c>
      <c r="F63" s="48">
        <v>1.1000000000000001</v>
      </c>
      <c r="G63" s="17" t="s">
        <v>136</v>
      </c>
    </row>
    <row r="64" spans="1:7" x14ac:dyDescent="0.2">
      <c r="A64" s="167" t="s">
        <v>796</v>
      </c>
      <c r="B64" s="51">
        <v>6.4279999999999999</v>
      </c>
      <c r="C64" s="51"/>
      <c r="D64" s="51"/>
      <c r="E64" s="88">
        <v>3.9</v>
      </c>
      <c r="F64" s="51">
        <v>10.4</v>
      </c>
      <c r="G64" s="113">
        <v>1E-3</v>
      </c>
    </row>
    <row r="65" spans="1:39" ht="15" x14ac:dyDescent="0.2">
      <c r="A65" s="9" t="s">
        <v>776</v>
      </c>
    </row>
    <row r="66" spans="1:39" ht="15" x14ac:dyDescent="0.2">
      <c r="A66" s="9" t="s">
        <v>777</v>
      </c>
    </row>
    <row r="67" spans="1:39" ht="15" x14ac:dyDescent="0.2">
      <c r="A67" s="507" t="s">
        <v>797</v>
      </c>
      <c r="C67" s="61"/>
    </row>
    <row r="68" spans="1:39" x14ac:dyDescent="0.2">
      <c r="A68" s="601" t="s">
        <v>142</v>
      </c>
      <c r="B68" s="601"/>
      <c r="C68" s="601"/>
      <c r="D68" s="601"/>
      <c r="E68" s="601"/>
      <c r="F68" s="601"/>
      <c r="G68" s="601"/>
    </row>
    <row r="69" spans="1:39" ht="12.75" customHeight="1" x14ac:dyDescent="0.2">
      <c r="A69" s="601" t="s">
        <v>207</v>
      </c>
      <c r="B69" s="601"/>
      <c r="C69" s="601"/>
      <c r="D69" s="601"/>
      <c r="E69" s="601"/>
      <c r="F69" s="601"/>
      <c r="G69" s="601"/>
      <c r="H69" s="601"/>
    </row>
    <row r="70" spans="1:39" ht="15" x14ac:dyDescent="0.25">
      <c r="A70" s="9" t="s">
        <v>143</v>
      </c>
      <c r="C70" s="9"/>
      <c r="E70" s="64"/>
      <c r="F70" s="5"/>
      <c r="G70"/>
      <c r="H70"/>
      <c r="I70"/>
      <c r="J70"/>
      <c r="K70"/>
      <c r="L70"/>
      <c r="M70"/>
      <c r="N70"/>
      <c r="O70"/>
      <c r="P70"/>
      <c r="Q70"/>
      <c r="R70"/>
      <c r="S70"/>
      <c r="T70"/>
      <c r="U70"/>
      <c r="V70"/>
      <c r="W70"/>
      <c r="X70"/>
      <c r="Y70"/>
      <c r="Z70"/>
      <c r="AA70"/>
      <c r="AB70"/>
      <c r="AC70"/>
      <c r="AD70"/>
      <c r="AE70"/>
      <c r="AF70"/>
      <c r="AG70"/>
      <c r="AH70"/>
      <c r="AI70"/>
      <c r="AJ70"/>
      <c r="AK70"/>
      <c r="AL70"/>
      <c r="AM70"/>
    </row>
    <row r="71" spans="1:39" ht="15" x14ac:dyDescent="0.25">
      <c r="A71" s="9" t="s">
        <v>144</v>
      </c>
      <c r="C71" s="9"/>
      <c r="E71" s="64"/>
      <c r="F71" s="5"/>
      <c r="G71"/>
      <c r="H71"/>
      <c r="I71"/>
      <c r="J71"/>
      <c r="K71"/>
      <c r="L71"/>
      <c r="M71"/>
      <c r="N71"/>
      <c r="O71"/>
      <c r="P71"/>
      <c r="Q71"/>
      <c r="R71"/>
      <c r="S71"/>
      <c r="T71"/>
      <c r="U71"/>
      <c r="V71"/>
      <c r="W71"/>
      <c r="X71"/>
      <c r="Y71"/>
      <c r="Z71"/>
      <c r="AA71"/>
      <c r="AB71"/>
      <c r="AC71"/>
      <c r="AD71"/>
      <c r="AE71"/>
      <c r="AF71"/>
      <c r="AG71"/>
      <c r="AH71"/>
      <c r="AI71"/>
      <c r="AJ71"/>
      <c r="AK71"/>
      <c r="AL71"/>
      <c r="AM71"/>
    </row>
    <row r="72" spans="1:39" x14ac:dyDescent="0.2">
      <c r="A72" s="647" t="s">
        <v>145</v>
      </c>
      <c r="B72" s="647"/>
      <c r="C72" s="647"/>
      <c r="D72" s="647"/>
      <c r="E72" s="647"/>
      <c r="F72" s="647"/>
      <c r="G72" s="647"/>
      <c r="H72" s="647"/>
    </row>
    <row r="73" spans="1:39" x14ac:dyDescent="0.2">
      <c r="A73" s="43" t="s">
        <v>146</v>
      </c>
      <c r="C73" s="9"/>
    </row>
  </sheetData>
  <mergeCells count="1">
    <mergeCell ref="A72:H72"/>
  </mergeCells>
  <conditionalFormatting sqref="E62:E64">
    <cfRule type="expression" dxfId="6" priority="10">
      <formula>E62&lt;&gt;#REF!</formula>
    </cfRule>
  </conditionalFormatting>
  <conditionalFormatting sqref="H72">
    <cfRule type="cellIs" dxfId="5" priority="7" operator="lessThan">
      <formula>0.05</formula>
    </cfRule>
    <cfRule type="cellIs" priority="8" operator="lessThan">
      <formula>0.05</formula>
    </cfRule>
    <cfRule type="cellIs" dxfId="4" priority="9" operator="lessThan">
      <formula>0.05</formula>
    </cfRule>
  </conditionalFormatting>
  <conditionalFormatting sqref="H69">
    <cfRule type="cellIs" dxfId="3" priority="4" operator="lessThan">
      <formula>0.05</formula>
    </cfRule>
    <cfRule type="cellIs" priority="5" operator="lessThan">
      <formula>0.05</formula>
    </cfRule>
    <cfRule type="cellIs" dxfId="2" priority="6" operator="lessThan">
      <formula>0.05</formula>
    </cfRule>
  </conditionalFormatting>
  <conditionalFormatting sqref="H70:H71">
    <cfRule type="cellIs" dxfId="1" priority="1" operator="lessThan">
      <formula>0.05</formula>
    </cfRule>
    <cfRule type="cellIs" priority="2" operator="lessThan">
      <formula>0.05</formula>
    </cfRule>
    <cfRule type="cellIs" dxfId="0" priority="3" operator="lessThan">
      <formula>0.05</formula>
    </cfRule>
  </conditionalFormatting>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5F23-15CC-421D-A00B-924A790EDD4F}">
  <dimension ref="A1:E58"/>
  <sheetViews>
    <sheetView topLeftCell="A5" workbookViewId="0">
      <selection activeCell="I42" sqref="I41:I42"/>
    </sheetView>
  </sheetViews>
  <sheetFormatPr defaultColWidth="9.140625" defaultRowHeight="12.75" x14ac:dyDescent="0.2"/>
  <cols>
    <col min="1" max="1" width="66" style="9" customWidth="1"/>
    <col min="2" max="2" width="8.140625" style="9" bestFit="1" customWidth="1"/>
    <col min="3" max="3" width="11.7109375" style="9" customWidth="1"/>
    <col min="4" max="4" width="2.140625" style="9" customWidth="1"/>
    <col min="5" max="5" width="2.140625" style="17" customWidth="1"/>
    <col min="6" max="16384" width="9.140625" style="9"/>
  </cols>
  <sheetData>
    <row r="1" spans="1:5" x14ac:dyDescent="0.2">
      <c r="A1" s="531" t="s">
        <v>798</v>
      </c>
      <c r="B1" s="42"/>
      <c r="C1" s="42"/>
      <c r="D1" s="42"/>
    </row>
    <row r="2" spans="1:5" x14ac:dyDescent="0.2">
      <c r="A2" s="470" t="s">
        <v>799</v>
      </c>
      <c r="B2" s="42"/>
      <c r="C2" s="42"/>
      <c r="D2" s="42"/>
    </row>
    <row r="3" spans="1:5" x14ac:dyDescent="0.2">
      <c r="A3" s="469"/>
      <c r="B3" s="42"/>
      <c r="C3" s="42"/>
      <c r="D3" s="42"/>
    </row>
    <row r="4" spans="1:5" x14ac:dyDescent="0.2">
      <c r="A4" s="504"/>
      <c r="B4" s="492" t="s">
        <v>474</v>
      </c>
      <c r="C4" s="485" t="s">
        <v>151</v>
      </c>
      <c r="D4" s="485"/>
      <c r="E4" s="505"/>
    </row>
    <row r="5" spans="1:5" ht="50.25" customHeight="1" x14ac:dyDescent="0.2">
      <c r="A5" s="655" t="s">
        <v>800</v>
      </c>
      <c r="B5" s="656"/>
      <c r="C5" s="656"/>
      <c r="D5" s="656"/>
      <c r="E5" s="656"/>
    </row>
    <row r="6" spans="1:5" x14ac:dyDescent="0.2">
      <c r="A6" s="481" t="s">
        <v>742</v>
      </c>
      <c r="B6" s="482"/>
      <c r="C6" s="404"/>
      <c r="D6" s="404"/>
      <c r="E6" s="261"/>
    </row>
    <row r="7" spans="1:5" x14ac:dyDescent="0.2">
      <c r="A7" s="483">
        <v>2019</v>
      </c>
      <c r="B7" s="340">
        <v>70451</v>
      </c>
      <c r="C7" s="480">
        <v>1</v>
      </c>
      <c r="D7" s="480"/>
      <c r="E7" s="261"/>
    </row>
    <row r="8" spans="1:5" x14ac:dyDescent="0.2">
      <c r="A8" s="483">
        <v>2020</v>
      </c>
      <c r="B8" s="340">
        <v>52327</v>
      </c>
      <c r="C8" s="480">
        <v>1</v>
      </c>
      <c r="D8" s="480"/>
      <c r="E8" s="261"/>
    </row>
    <row r="9" spans="1:5" x14ac:dyDescent="0.2">
      <c r="A9" s="483">
        <v>2021</v>
      </c>
      <c r="B9" s="340">
        <v>46100</v>
      </c>
      <c r="C9" s="480">
        <v>1</v>
      </c>
      <c r="D9" s="480"/>
      <c r="E9" s="261"/>
    </row>
    <row r="10" spans="1:5" ht="27" customHeight="1" x14ac:dyDescent="0.2">
      <c r="A10" s="657" t="s">
        <v>801</v>
      </c>
      <c r="B10" s="657"/>
      <c r="C10" s="657"/>
      <c r="D10" s="657"/>
      <c r="E10" s="657"/>
    </row>
    <row r="11" spans="1:5" x14ac:dyDescent="0.2">
      <c r="A11" s="9" t="s">
        <v>802</v>
      </c>
      <c r="C11" s="17"/>
      <c r="D11" s="17"/>
    </row>
    <row r="12" spans="1:5" x14ac:dyDescent="0.2">
      <c r="A12" s="339" t="s">
        <v>803</v>
      </c>
      <c r="B12" s="75">
        <v>18680</v>
      </c>
      <c r="C12" s="477">
        <v>0.40528462339465465</v>
      </c>
      <c r="D12" s="477"/>
      <c r="E12" s="17" t="s">
        <v>134</v>
      </c>
    </row>
    <row r="13" spans="1:5" x14ac:dyDescent="0.2">
      <c r="A13" s="339" t="s">
        <v>804</v>
      </c>
      <c r="B13" s="75">
        <v>12400</v>
      </c>
      <c r="C13" s="477">
        <v>0.26909059354390835</v>
      </c>
      <c r="D13" s="477"/>
    </row>
    <row r="14" spans="1:5" x14ac:dyDescent="0.2">
      <c r="A14" s="339" t="s">
        <v>805</v>
      </c>
      <c r="B14" s="75">
        <v>1340</v>
      </c>
      <c r="C14" s="477">
        <v>2.9048073585560569E-2</v>
      </c>
      <c r="D14" s="477"/>
    </row>
    <row r="15" spans="1:5" x14ac:dyDescent="0.2">
      <c r="A15" s="339" t="s">
        <v>806</v>
      </c>
      <c r="B15" s="75">
        <v>6350</v>
      </c>
      <c r="C15" s="477">
        <v>0.13784276292953834</v>
      </c>
      <c r="D15" s="477"/>
    </row>
    <row r="16" spans="1:5" x14ac:dyDescent="0.2">
      <c r="A16" s="339" t="s">
        <v>807</v>
      </c>
      <c r="B16" s="75">
        <v>4710</v>
      </c>
      <c r="C16" s="477">
        <v>0.10219975702880944</v>
      </c>
      <c r="D16" s="477"/>
    </row>
    <row r="17" spans="1:5" x14ac:dyDescent="0.2">
      <c r="A17" s="167" t="s">
        <v>808</v>
      </c>
      <c r="B17" s="341">
        <v>2610</v>
      </c>
      <c r="C17" s="478">
        <v>5.6534189517528637E-2</v>
      </c>
      <c r="D17" s="478"/>
      <c r="E17" s="39"/>
    </row>
    <row r="18" spans="1:5" x14ac:dyDescent="0.2">
      <c r="A18" s="9" t="s">
        <v>214</v>
      </c>
      <c r="B18" s="75"/>
      <c r="C18" s="17"/>
      <c r="D18" s="17"/>
    </row>
    <row r="19" spans="1:5" x14ac:dyDescent="0.2">
      <c r="A19" s="339" t="s">
        <v>413</v>
      </c>
      <c r="B19" s="75">
        <v>10660</v>
      </c>
      <c r="C19" s="477">
        <v>0.23123481430059006</v>
      </c>
      <c r="D19" s="477"/>
    </row>
    <row r="20" spans="1:5" x14ac:dyDescent="0.2">
      <c r="A20" s="167" t="s">
        <v>414</v>
      </c>
      <c r="B20" s="341">
        <v>35440</v>
      </c>
      <c r="C20" s="478">
        <v>0.76876518569940988</v>
      </c>
      <c r="D20" s="478"/>
      <c r="E20" s="39"/>
    </row>
    <row r="21" spans="1:5" x14ac:dyDescent="0.2">
      <c r="A21" s="9" t="s">
        <v>531</v>
      </c>
      <c r="B21" s="75"/>
      <c r="C21" s="477"/>
      <c r="D21" s="477"/>
    </row>
    <row r="22" spans="1:5" x14ac:dyDescent="0.2">
      <c r="A22" s="339" t="s">
        <v>809</v>
      </c>
      <c r="B22" s="75">
        <v>44860</v>
      </c>
      <c r="C22" s="477">
        <v>0.97325147518222843</v>
      </c>
      <c r="D22" s="477"/>
    </row>
    <row r="23" spans="1:5" x14ac:dyDescent="0.2">
      <c r="A23" s="339" t="s">
        <v>810</v>
      </c>
      <c r="B23" s="75">
        <v>350</v>
      </c>
      <c r="C23" s="477">
        <v>7.6145435612634503E-3</v>
      </c>
      <c r="D23" s="477"/>
    </row>
    <row r="24" spans="1:5" x14ac:dyDescent="0.2">
      <c r="A24" s="339" t="s">
        <v>811</v>
      </c>
      <c r="B24" s="75">
        <v>750</v>
      </c>
      <c r="C24" s="477">
        <v>1.6357167650121487E-2</v>
      </c>
      <c r="D24" s="477"/>
    </row>
    <row r="25" spans="1:5" x14ac:dyDescent="0.2">
      <c r="A25" s="167" t="s">
        <v>812</v>
      </c>
      <c r="B25" s="341">
        <v>130</v>
      </c>
      <c r="C25" s="478" t="s">
        <v>813</v>
      </c>
      <c r="D25" s="478"/>
      <c r="E25" s="39"/>
    </row>
    <row r="26" spans="1:5" x14ac:dyDescent="0.2">
      <c r="A26" s="9" t="s">
        <v>130</v>
      </c>
      <c r="B26" s="75"/>
      <c r="C26" s="477"/>
      <c r="D26" s="477"/>
    </row>
    <row r="27" spans="1:5" x14ac:dyDescent="0.2">
      <c r="A27" s="339" t="s">
        <v>814</v>
      </c>
      <c r="B27" s="75">
        <v>16630</v>
      </c>
      <c r="C27" s="477">
        <v>0.36081221797986812</v>
      </c>
      <c r="D27" s="477"/>
    </row>
    <row r="28" spans="1:5" x14ac:dyDescent="0.2">
      <c r="A28" s="384" t="s">
        <v>419</v>
      </c>
      <c r="B28" s="75">
        <v>16500</v>
      </c>
      <c r="C28" s="477">
        <v>0.35792693509198192</v>
      </c>
      <c r="D28" s="477"/>
    </row>
    <row r="29" spans="1:5" x14ac:dyDescent="0.2">
      <c r="A29" s="339" t="s">
        <v>815</v>
      </c>
      <c r="B29" s="75">
        <v>9890</v>
      </c>
      <c r="C29" s="477">
        <v>0.21463901423116974</v>
      </c>
      <c r="D29" s="477"/>
      <c r="E29" s="17" t="s">
        <v>174</v>
      </c>
    </row>
    <row r="30" spans="1:5" ht="15" x14ac:dyDescent="0.2">
      <c r="A30" s="167" t="s">
        <v>816</v>
      </c>
      <c r="B30" s="341">
        <v>3070</v>
      </c>
      <c r="C30" s="478">
        <v>6.7000000000000004E-2</v>
      </c>
      <c r="D30" s="478"/>
      <c r="E30" s="39"/>
    </row>
    <row r="31" spans="1:5" x14ac:dyDescent="0.2">
      <c r="A31" s="9" t="s">
        <v>817</v>
      </c>
      <c r="B31" s="75"/>
      <c r="C31" s="477"/>
      <c r="D31" s="477"/>
    </row>
    <row r="32" spans="1:5" x14ac:dyDescent="0.2">
      <c r="A32" s="339" t="s">
        <v>754</v>
      </c>
      <c r="B32" s="75">
        <v>11980</v>
      </c>
      <c r="C32" s="477">
        <v>0.25997917389795211</v>
      </c>
      <c r="D32" s="477"/>
    </row>
    <row r="33" spans="1:5" x14ac:dyDescent="0.2">
      <c r="A33" s="339" t="s">
        <v>818</v>
      </c>
      <c r="B33" s="75">
        <v>11550</v>
      </c>
      <c r="C33" s="477">
        <v>0.25049895869489758</v>
      </c>
      <c r="D33" s="477"/>
    </row>
    <row r="34" spans="1:5" x14ac:dyDescent="0.2">
      <c r="A34" s="339" t="s">
        <v>819</v>
      </c>
      <c r="B34" s="75">
        <v>10990</v>
      </c>
      <c r="C34" s="477">
        <v>0.23835039916695591</v>
      </c>
      <c r="D34" s="477"/>
    </row>
    <row r="35" spans="1:5" x14ac:dyDescent="0.2">
      <c r="A35" s="339" t="s">
        <v>757</v>
      </c>
      <c r="B35" s="75">
        <v>8710</v>
      </c>
      <c r="C35" s="477">
        <v>0.18891010065949324</v>
      </c>
      <c r="D35" s="477"/>
    </row>
    <row r="36" spans="1:5" x14ac:dyDescent="0.2">
      <c r="A36" s="167" t="s">
        <v>820</v>
      </c>
      <c r="B36" s="341">
        <v>2870</v>
      </c>
      <c r="C36" s="478">
        <v>6.2261367580701145E-2</v>
      </c>
      <c r="D36" s="478"/>
      <c r="E36" s="39"/>
    </row>
    <row r="37" spans="1:5" x14ac:dyDescent="0.2">
      <c r="A37" s="9" t="s">
        <v>482</v>
      </c>
      <c r="B37" s="75"/>
      <c r="C37" s="477"/>
      <c r="D37" s="477"/>
    </row>
    <row r="38" spans="1:5" x14ac:dyDescent="0.2">
      <c r="A38" s="339" t="s">
        <v>821</v>
      </c>
      <c r="B38" s="75">
        <v>450</v>
      </c>
      <c r="C38" s="477">
        <v>9.8273169038528285E-3</v>
      </c>
      <c r="D38" s="477"/>
    </row>
    <row r="39" spans="1:5" x14ac:dyDescent="0.2">
      <c r="A39" s="339" t="s">
        <v>822</v>
      </c>
      <c r="B39" s="75">
        <v>2480</v>
      </c>
      <c r="C39" s="477">
        <v>5.3735682054842068E-2</v>
      </c>
      <c r="D39" s="477"/>
    </row>
    <row r="40" spans="1:5" x14ac:dyDescent="0.2">
      <c r="A40" s="339" t="s">
        <v>823</v>
      </c>
      <c r="B40" s="75">
        <v>11000</v>
      </c>
      <c r="C40" s="477">
        <v>0.23858903158625477</v>
      </c>
      <c r="D40" s="477"/>
    </row>
    <row r="41" spans="1:5" x14ac:dyDescent="0.2">
      <c r="A41" s="339" t="s">
        <v>824</v>
      </c>
      <c r="B41" s="75">
        <v>11140</v>
      </c>
      <c r="C41" s="477">
        <v>0.24158278375564041</v>
      </c>
      <c r="D41" s="477"/>
    </row>
    <row r="42" spans="1:5" x14ac:dyDescent="0.2">
      <c r="A42" s="339" t="s">
        <v>825</v>
      </c>
      <c r="B42" s="75">
        <v>10180</v>
      </c>
      <c r="C42" s="477">
        <v>0.22086515098923984</v>
      </c>
      <c r="D42" s="477"/>
    </row>
    <row r="43" spans="1:5" x14ac:dyDescent="0.2">
      <c r="A43" s="167" t="s">
        <v>826</v>
      </c>
      <c r="B43" s="341">
        <v>10850</v>
      </c>
      <c r="C43" s="478">
        <v>0.23540003471017007</v>
      </c>
      <c r="D43" s="478"/>
      <c r="E43" s="39" t="s">
        <v>134</v>
      </c>
    </row>
    <row r="44" spans="1:5" ht="15" x14ac:dyDescent="0.2">
      <c r="A44" s="9" t="s">
        <v>827</v>
      </c>
    </row>
    <row r="45" spans="1:5" x14ac:dyDescent="0.2">
      <c r="A45" s="339" t="s">
        <v>446</v>
      </c>
      <c r="B45" s="75">
        <v>24250</v>
      </c>
      <c r="C45" s="477">
        <v>0.52611940298507465</v>
      </c>
      <c r="D45" s="477"/>
    </row>
    <row r="46" spans="1:5" x14ac:dyDescent="0.2">
      <c r="A46" s="167" t="s">
        <v>445</v>
      </c>
      <c r="B46" s="341">
        <v>21840</v>
      </c>
      <c r="C46" s="478">
        <v>0.47388059701492535</v>
      </c>
      <c r="D46" s="478"/>
      <c r="E46" s="39"/>
    </row>
    <row r="47" spans="1:5" ht="15" x14ac:dyDescent="0.2">
      <c r="A47" s="470" t="s">
        <v>828</v>
      </c>
      <c r="B47" s="75"/>
      <c r="C47" s="477"/>
      <c r="D47" s="477"/>
    </row>
    <row r="48" spans="1:5" x14ac:dyDescent="0.2">
      <c r="A48" s="339" t="s">
        <v>446</v>
      </c>
      <c r="B48" s="75">
        <v>43850</v>
      </c>
      <c r="C48" s="477">
        <v>0.95125390489413397</v>
      </c>
      <c r="D48" s="477"/>
    </row>
    <row r="49" spans="1:4" x14ac:dyDescent="0.2">
      <c r="A49" s="167" t="s">
        <v>445</v>
      </c>
      <c r="B49" s="341">
        <v>2250</v>
      </c>
      <c r="C49" s="478">
        <v>4.8746095105866021E-2</v>
      </c>
      <c r="D49" s="480"/>
    </row>
    <row r="50" spans="1:4" s="17" customFormat="1" ht="114.75" customHeight="1" x14ac:dyDescent="0.2">
      <c r="A50" s="654" t="s">
        <v>829</v>
      </c>
      <c r="B50" s="654"/>
      <c r="C50" s="654"/>
      <c r="D50" s="605"/>
    </row>
    <row r="51" spans="1:4" s="17" customFormat="1" ht="43.5" customHeight="1" x14ac:dyDescent="0.2">
      <c r="A51" s="654" t="s">
        <v>830</v>
      </c>
      <c r="B51" s="654"/>
      <c r="C51" s="654"/>
      <c r="D51" s="605"/>
    </row>
    <row r="52" spans="1:4" s="17" customFormat="1" ht="37.5" customHeight="1" x14ac:dyDescent="0.2">
      <c r="A52" s="654" t="s">
        <v>831</v>
      </c>
      <c r="B52" s="654"/>
      <c r="C52" s="654"/>
      <c r="D52" s="605"/>
    </row>
    <row r="53" spans="1:4" s="17" customFormat="1" ht="38.25" customHeight="1" x14ac:dyDescent="0.2">
      <c r="A53" s="654" t="s">
        <v>832</v>
      </c>
      <c r="B53" s="654"/>
      <c r="C53" s="654"/>
      <c r="D53" s="605"/>
    </row>
    <row r="54" spans="1:4" s="17" customFormat="1" ht="63.75" customHeight="1" x14ac:dyDescent="0.2">
      <c r="A54" s="654" t="s">
        <v>833</v>
      </c>
      <c r="B54" s="654"/>
      <c r="C54" s="654"/>
      <c r="D54" s="605"/>
    </row>
    <row r="55" spans="1:4" s="17" customFormat="1" ht="61.5" customHeight="1" x14ac:dyDescent="0.2">
      <c r="A55" s="654" t="s">
        <v>834</v>
      </c>
      <c r="B55" s="654"/>
      <c r="C55" s="654"/>
      <c r="D55" s="605"/>
    </row>
    <row r="56" spans="1:4" x14ac:dyDescent="0.2">
      <c r="A56" s="9" t="s">
        <v>143</v>
      </c>
    </row>
    <row r="57" spans="1:4" x14ac:dyDescent="0.2">
      <c r="A57" s="9" t="s">
        <v>144</v>
      </c>
    </row>
    <row r="58" spans="1:4" x14ac:dyDescent="0.2">
      <c r="A58" s="43" t="s">
        <v>835</v>
      </c>
    </row>
  </sheetData>
  <mergeCells count="8">
    <mergeCell ref="A54:C54"/>
    <mergeCell ref="A55:C55"/>
    <mergeCell ref="A5:E5"/>
    <mergeCell ref="A10:E10"/>
    <mergeCell ref="A50:C50"/>
    <mergeCell ref="A51:C51"/>
    <mergeCell ref="A52:C52"/>
    <mergeCell ref="A53:C53"/>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8E50-FF0A-450F-953E-01EA5B018A73}">
  <dimension ref="A1:N102"/>
  <sheetViews>
    <sheetView topLeftCell="A30" workbookViewId="0">
      <selection activeCell="H61" sqref="H61"/>
    </sheetView>
  </sheetViews>
  <sheetFormatPr defaultColWidth="9.140625" defaultRowHeight="12.75" x14ac:dyDescent="0.2"/>
  <cols>
    <col min="1" max="1" width="33.140625" style="9" customWidth="1"/>
    <col min="2" max="2" width="14" style="9" customWidth="1"/>
    <col min="3" max="3" width="16.7109375" style="9" customWidth="1"/>
    <col min="4" max="4" width="18.28515625" style="9" customWidth="1"/>
    <col min="5" max="16384" width="9.140625" style="9"/>
  </cols>
  <sheetData>
    <row r="1" spans="1:14" x14ac:dyDescent="0.2">
      <c r="A1" s="531" t="s">
        <v>836</v>
      </c>
      <c r="B1" s="42"/>
      <c r="C1" s="42"/>
    </row>
    <row r="2" spans="1:14" ht="43.5" customHeight="1" x14ac:dyDescent="0.2">
      <c r="A2" s="658" t="s">
        <v>837</v>
      </c>
      <c r="B2" s="658"/>
      <c r="C2" s="658"/>
      <c r="D2" s="658"/>
      <c r="E2" s="658"/>
      <c r="F2" s="658"/>
      <c r="G2" s="658"/>
      <c r="H2" s="658"/>
      <c r="I2" s="658"/>
      <c r="J2" s="658"/>
      <c r="K2" s="658"/>
      <c r="L2" s="658"/>
      <c r="M2" s="658"/>
      <c r="N2" s="658"/>
    </row>
    <row r="3" spans="1:14" x14ac:dyDescent="0.2">
      <c r="A3" s="441" t="s">
        <v>739</v>
      </c>
      <c r="B3" s="491"/>
      <c r="C3" s="491"/>
      <c r="D3" s="491"/>
      <c r="E3" s="491"/>
      <c r="F3" s="491"/>
      <c r="G3" s="491"/>
      <c r="H3" s="491"/>
      <c r="I3" s="491"/>
      <c r="J3" s="491"/>
      <c r="K3" s="491"/>
      <c r="L3" s="491"/>
      <c r="M3" s="491"/>
      <c r="N3" s="491"/>
    </row>
    <row r="4" spans="1:14" x14ac:dyDescent="0.2">
      <c r="A4" s="441"/>
      <c r="B4" s="491"/>
      <c r="C4" s="491"/>
      <c r="D4" s="491"/>
      <c r="E4" s="491"/>
      <c r="F4" s="491"/>
      <c r="G4" s="491"/>
      <c r="H4" s="491"/>
      <c r="I4" s="491"/>
      <c r="J4" s="491"/>
      <c r="K4" s="491"/>
      <c r="L4" s="491"/>
      <c r="M4" s="491"/>
      <c r="N4" s="491"/>
    </row>
    <row r="5" spans="1:14" ht="38.25" x14ac:dyDescent="0.2">
      <c r="A5" s="484"/>
      <c r="B5" s="492" t="s">
        <v>838</v>
      </c>
      <c r="C5" s="485" t="s">
        <v>839</v>
      </c>
      <c r="D5" s="486" t="s">
        <v>840</v>
      </c>
    </row>
    <row r="6" spans="1:14" ht="34.5" customHeight="1" x14ac:dyDescent="0.2">
      <c r="A6" s="656" t="s">
        <v>841</v>
      </c>
      <c r="B6" s="656"/>
      <c r="C6" s="656"/>
      <c r="D6" s="419"/>
    </row>
    <row r="7" spans="1:14" x14ac:dyDescent="0.2">
      <c r="A7" s="487" t="s">
        <v>742</v>
      </c>
      <c r="B7" s="479"/>
      <c r="C7" s="113"/>
      <c r="D7" s="24"/>
    </row>
    <row r="8" spans="1:14" x14ac:dyDescent="0.2">
      <c r="A8" s="116">
        <v>2000</v>
      </c>
      <c r="B8" s="488">
        <v>638</v>
      </c>
      <c r="C8" s="477">
        <v>1</v>
      </c>
      <c r="D8" s="489">
        <v>10.199999999999999</v>
      </c>
    </row>
    <row r="9" spans="1:14" x14ac:dyDescent="0.2">
      <c r="A9" s="116">
        <v>2001</v>
      </c>
      <c r="B9" s="75">
        <v>792</v>
      </c>
      <c r="C9" s="477">
        <v>1</v>
      </c>
      <c r="D9" s="48">
        <v>12.2</v>
      </c>
    </row>
    <row r="10" spans="1:14" x14ac:dyDescent="0.2">
      <c r="A10" s="116">
        <v>2002</v>
      </c>
      <c r="B10" s="75">
        <v>723</v>
      </c>
      <c r="C10" s="477">
        <v>1</v>
      </c>
      <c r="D10" s="48">
        <v>11.5</v>
      </c>
    </row>
    <row r="11" spans="1:14" x14ac:dyDescent="0.2">
      <c r="A11" s="116">
        <v>2003</v>
      </c>
      <c r="B11" s="75">
        <v>769</v>
      </c>
      <c r="C11" s="477">
        <v>1</v>
      </c>
      <c r="D11" s="48">
        <v>12.2</v>
      </c>
    </row>
    <row r="12" spans="1:14" x14ac:dyDescent="0.2">
      <c r="A12" s="116">
        <v>2004</v>
      </c>
      <c r="B12" s="75">
        <v>722</v>
      </c>
      <c r="C12" s="477">
        <v>1</v>
      </c>
      <c r="D12" s="48">
        <v>11.5</v>
      </c>
    </row>
    <row r="13" spans="1:14" x14ac:dyDescent="0.2">
      <c r="A13" s="116">
        <v>2005</v>
      </c>
      <c r="B13" s="75">
        <v>796</v>
      </c>
      <c r="C13" s="477">
        <v>1</v>
      </c>
      <c r="D13" s="48">
        <v>12.5</v>
      </c>
    </row>
    <row r="14" spans="1:14" x14ac:dyDescent="0.2">
      <c r="A14" s="116">
        <v>2006</v>
      </c>
      <c r="B14" s="75">
        <v>838</v>
      </c>
      <c r="C14" s="477">
        <v>1</v>
      </c>
      <c r="D14" s="48">
        <v>13.3</v>
      </c>
    </row>
    <row r="15" spans="1:14" x14ac:dyDescent="0.2">
      <c r="A15" s="116">
        <v>2007</v>
      </c>
      <c r="B15" s="75">
        <v>695</v>
      </c>
      <c r="C15" s="477">
        <v>1</v>
      </c>
      <c r="D15" s="48">
        <v>10.9</v>
      </c>
    </row>
    <row r="16" spans="1:14" x14ac:dyDescent="0.2">
      <c r="A16" s="116">
        <v>2008</v>
      </c>
      <c r="B16" s="75">
        <v>618</v>
      </c>
      <c r="C16" s="477">
        <v>1</v>
      </c>
      <c r="D16" s="48">
        <v>9.6</v>
      </c>
    </row>
    <row r="17" spans="1:4" x14ac:dyDescent="0.2">
      <c r="A17" s="116">
        <v>2009</v>
      </c>
      <c r="B17" s="75">
        <v>593</v>
      </c>
      <c r="C17" s="477">
        <v>1</v>
      </c>
      <c r="D17" s="48">
        <v>9.1</v>
      </c>
    </row>
    <row r="18" spans="1:4" x14ac:dyDescent="0.2">
      <c r="A18" s="116">
        <v>2010</v>
      </c>
      <c r="B18" s="75">
        <v>541</v>
      </c>
      <c r="C18" s="477">
        <v>1</v>
      </c>
      <c r="D18" s="48">
        <v>8.1999999999999993</v>
      </c>
    </row>
    <row r="19" spans="1:4" x14ac:dyDescent="0.2">
      <c r="A19" s="116">
        <v>2011</v>
      </c>
      <c r="B19" s="75">
        <v>630</v>
      </c>
      <c r="C19" s="477">
        <v>1</v>
      </c>
      <c r="D19" s="48">
        <v>9.3000000000000007</v>
      </c>
    </row>
    <row r="20" spans="1:4" x14ac:dyDescent="0.2">
      <c r="A20" s="116">
        <v>2012</v>
      </c>
      <c r="B20" s="75">
        <v>730</v>
      </c>
      <c r="C20" s="477">
        <v>1</v>
      </c>
      <c r="D20" s="48">
        <v>10.8</v>
      </c>
    </row>
    <row r="21" spans="1:4" x14ac:dyDescent="0.2">
      <c r="A21" s="116">
        <v>2013</v>
      </c>
      <c r="B21" s="75">
        <v>788</v>
      </c>
      <c r="C21" s="477">
        <v>1</v>
      </c>
      <c r="D21" s="48">
        <v>11.4</v>
      </c>
    </row>
    <row r="22" spans="1:4" x14ac:dyDescent="0.2">
      <c r="A22" s="116">
        <v>2014</v>
      </c>
      <c r="B22" s="75">
        <v>800</v>
      </c>
      <c r="C22" s="477">
        <v>1</v>
      </c>
      <c r="D22" s="48">
        <v>11.5</v>
      </c>
    </row>
    <row r="23" spans="1:4" x14ac:dyDescent="0.2">
      <c r="A23" s="116">
        <v>2015</v>
      </c>
      <c r="B23" s="75">
        <v>942</v>
      </c>
      <c r="C23" s="477">
        <v>1</v>
      </c>
      <c r="D23" s="48">
        <v>13.4</v>
      </c>
    </row>
    <row r="24" spans="1:4" x14ac:dyDescent="0.2">
      <c r="A24" s="116">
        <v>2016</v>
      </c>
      <c r="B24" s="75">
        <v>1413</v>
      </c>
      <c r="C24" s="477">
        <v>1</v>
      </c>
      <c r="D24" s="48">
        <v>20</v>
      </c>
    </row>
    <row r="25" spans="1:4" x14ac:dyDescent="0.2">
      <c r="A25" s="116">
        <v>2017</v>
      </c>
      <c r="B25" s="75">
        <v>1482</v>
      </c>
      <c r="C25" s="477">
        <v>1</v>
      </c>
      <c r="D25" s="48">
        <v>20.6</v>
      </c>
    </row>
    <row r="26" spans="1:4" x14ac:dyDescent="0.2">
      <c r="A26" s="116">
        <v>2018</v>
      </c>
      <c r="B26" s="75">
        <v>1452</v>
      </c>
      <c r="C26" s="477">
        <v>1</v>
      </c>
      <c r="D26" s="48">
        <v>20.2</v>
      </c>
    </row>
    <row r="27" spans="1:4" x14ac:dyDescent="0.2">
      <c r="A27" s="116">
        <v>2019</v>
      </c>
      <c r="B27" s="75">
        <v>1497</v>
      </c>
      <c r="C27" s="477">
        <v>1</v>
      </c>
      <c r="D27" s="48">
        <v>20.7</v>
      </c>
    </row>
    <row r="28" spans="1:4" x14ac:dyDescent="0.2">
      <c r="A28" s="116">
        <v>2020</v>
      </c>
      <c r="B28" s="75">
        <v>2103</v>
      </c>
      <c r="C28" s="477">
        <v>1</v>
      </c>
      <c r="D28" s="48">
        <v>29.5</v>
      </c>
    </row>
    <row r="29" spans="1:4" x14ac:dyDescent="0.2">
      <c r="A29" s="116">
        <v>2021</v>
      </c>
      <c r="B29" s="75">
        <v>2696</v>
      </c>
      <c r="C29" s="477">
        <v>1</v>
      </c>
      <c r="D29" s="48">
        <v>38.5</v>
      </c>
    </row>
    <row r="30" spans="1:4" x14ac:dyDescent="0.2">
      <c r="A30" s="117">
        <v>2022</v>
      </c>
      <c r="B30" s="341">
        <v>3026</v>
      </c>
      <c r="C30" s="478">
        <v>1</v>
      </c>
      <c r="D30" s="51">
        <v>43.3</v>
      </c>
    </row>
    <row r="31" spans="1:4" x14ac:dyDescent="0.2">
      <c r="A31" s="98" t="s">
        <v>842</v>
      </c>
      <c r="B31" s="98"/>
      <c r="C31" s="98"/>
      <c r="D31" s="98"/>
    </row>
    <row r="32" spans="1:4" x14ac:dyDescent="0.2">
      <c r="A32" s="476" t="s">
        <v>128</v>
      </c>
      <c r="B32" s="341">
        <v>3026</v>
      </c>
      <c r="C32" s="478">
        <v>1</v>
      </c>
      <c r="D32" s="51">
        <v>43.3</v>
      </c>
    </row>
    <row r="33" spans="1:4" ht="15" x14ac:dyDescent="0.2">
      <c r="A33" s="9" t="s">
        <v>843</v>
      </c>
      <c r="B33" s="229"/>
      <c r="C33" s="229"/>
      <c r="D33" s="229"/>
    </row>
    <row r="34" spans="1:4" x14ac:dyDescent="0.2">
      <c r="A34" s="339" t="s">
        <v>803</v>
      </c>
      <c r="B34" s="75">
        <v>1237</v>
      </c>
      <c r="C34" s="477">
        <v>0.41</v>
      </c>
      <c r="D34" s="48">
        <v>17.7</v>
      </c>
    </row>
    <row r="35" spans="1:4" x14ac:dyDescent="0.2">
      <c r="A35" s="339" t="s">
        <v>844</v>
      </c>
      <c r="B35" s="75">
        <v>196</v>
      </c>
      <c r="C35" s="477">
        <v>0.06</v>
      </c>
      <c r="D35" s="48">
        <v>3</v>
      </c>
    </row>
    <row r="36" spans="1:4" x14ac:dyDescent="0.2">
      <c r="A36" s="339" t="s">
        <v>845</v>
      </c>
      <c r="B36" s="75">
        <v>405</v>
      </c>
      <c r="C36" s="477">
        <v>0.13</v>
      </c>
      <c r="D36" s="48">
        <v>5.8</v>
      </c>
    </row>
    <row r="37" spans="1:4" x14ac:dyDescent="0.2">
      <c r="A37" s="339" t="s">
        <v>846</v>
      </c>
      <c r="B37" s="75">
        <v>1604</v>
      </c>
      <c r="C37" s="477">
        <v>0.53</v>
      </c>
      <c r="D37" s="48">
        <v>22.8</v>
      </c>
    </row>
    <row r="38" spans="1:4" x14ac:dyDescent="0.2">
      <c r="A38" s="339" t="s">
        <v>847</v>
      </c>
      <c r="B38" s="75">
        <v>2464</v>
      </c>
      <c r="C38" s="477">
        <v>0.81</v>
      </c>
      <c r="D38" s="48">
        <v>35.4</v>
      </c>
    </row>
    <row r="39" spans="1:4" x14ac:dyDescent="0.2">
      <c r="A39" s="339" t="s">
        <v>804</v>
      </c>
      <c r="B39" s="75">
        <v>977</v>
      </c>
      <c r="C39" s="477">
        <v>0.32</v>
      </c>
      <c r="D39" s="48">
        <v>13.7</v>
      </c>
    </row>
    <row r="40" spans="1:4" x14ac:dyDescent="0.2">
      <c r="A40" s="339" t="s">
        <v>848</v>
      </c>
      <c r="B40" s="75">
        <v>369</v>
      </c>
      <c r="C40" s="477">
        <v>0.12</v>
      </c>
      <c r="D40" s="48">
        <v>5</v>
      </c>
    </row>
    <row r="41" spans="1:4" ht="15" x14ac:dyDescent="0.2">
      <c r="A41" s="167" t="s">
        <v>849</v>
      </c>
      <c r="B41" s="341">
        <v>373</v>
      </c>
      <c r="C41" s="478">
        <v>0.12</v>
      </c>
      <c r="D41" s="51">
        <v>5.2</v>
      </c>
    </row>
    <row r="42" spans="1:4" x14ac:dyDescent="0.2">
      <c r="A42" s="470" t="s">
        <v>750</v>
      </c>
      <c r="C42" s="490"/>
    </row>
    <row r="43" spans="1:4" x14ac:dyDescent="0.2">
      <c r="A43" s="339" t="s">
        <v>850</v>
      </c>
      <c r="B43" s="75">
        <v>559</v>
      </c>
      <c r="C43" s="477">
        <v>0.18</v>
      </c>
      <c r="D43" s="48">
        <v>23.7</v>
      </c>
    </row>
    <row r="44" spans="1:4" x14ac:dyDescent="0.2">
      <c r="A44" s="339" t="s">
        <v>851</v>
      </c>
      <c r="B44" s="75">
        <v>1315</v>
      </c>
      <c r="C44" s="477">
        <v>0.43</v>
      </c>
      <c r="D44" s="48">
        <v>59.4</v>
      </c>
    </row>
    <row r="45" spans="1:4" x14ac:dyDescent="0.2">
      <c r="A45" s="167" t="s">
        <v>852</v>
      </c>
      <c r="B45" s="341">
        <v>1152</v>
      </c>
      <c r="C45" s="478">
        <v>0.38</v>
      </c>
      <c r="D45" s="51">
        <v>51.3</v>
      </c>
    </row>
    <row r="46" spans="1:4" ht="15" x14ac:dyDescent="0.2">
      <c r="A46" s="470" t="s">
        <v>853</v>
      </c>
      <c r="B46" s="75"/>
      <c r="C46" s="477"/>
      <c r="D46" s="48"/>
    </row>
    <row r="47" spans="1:4" x14ac:dyDescent="0.2">
      <c r="A47" s="339" t="s">
        <v>751</v>
      </c>
      <c r="B47" s="75">
        <v>36</v>
      </c>
      <c r="C47" s="477">
        <v>0.01</v>
      </c>
      <c r="D47" s="48">
        <v>3.4</v>
      </c>
    </row>
    <row r="48" spans="1:4" x14ac:dyDescent="0.2">
      <c r="A48" s="339" t="s">
        <v>132</v>
      </c>
      <c r="B48" s="75">
        <v>1032</v>
      </c>
      <c r="C48" s="477">
        <v>0.34</v>
      </c>
      <c r="D48" s="48">
        <v>62</v>
      </c>
    </row>
    <row r="49" spans="1:4" x14ac:dyDescent="0.2">
      <c r="A49" s="339" t="s">
        <v>419</v>
      </c>
      <c r="B49" s="75">
        <v>1030</v>
      </c>
      <c r="C49" s="477">
        <v>0.34</v>
      </c>
      <c r="D49" s="48">
        <v>53.1</v>
      </c>
    </row>
    <row r="50" spans="1:4" x14ac:dyDescent="0.2">
      <c r="A50" s="339" t="s">
        <v>135</v>
      </c>
      <c r="B50" s="75">
        <v>772</v>
      </c>
      <c r="C50" s="477">
        <v>0.26</v>
      </c>
      <c r="D50" s="48">
        <v>36.5</v>
      </c>
    </row>
    <row r="51" spans="1:4" x14ac:dyDescent="0.2">
      <c r="A51" s="167" t="s">
        <v>854</v>
      </c>
      <c r="B51" s="341">
        <v>156</v>
      </c>
      <c r="C51" s="478">
        <v>0.05</v>
      </c>
      <c r="D51" s="51" t="s">
        <v>411</v>
      </c>
    </row>
    <row r="52" spans="1:4" x14ac:dyDescent="0.2">
      <c r="A52" s="470" t="s">
        <v>753</v>
      </c>
      <c r="B52" s="75"/>
      <c r="C52" s="477"/>
      <c r="D52" s="48"/>
    </row>
    <row r="53" spans="1:4" x14ac:dyDescent="0.2">
      <c r="A53" s="339" t="s">
        <v>754</v>
      </c>
      <c r="B53" s="75">
        <v>831</v>
      </c>
      <c r="C53" s="477">
        <v>0.27</v>
      </c>
      <c r="D53" s="48">
        <v>73.599999999999994</v>
      </c>
    </row>
    <row r="54" spans="1:4" x14ac:dyDescent="0.2">
      <c r="A54" s="339" t="s">
        <v>755</v>
      </c>
      <c r="B54" s="75">
        <v>692</v>
      </c>
      <c r="C54" s="477">
        <v>0.23</v>
      </c>
      <c r="D54" s="48">
        <v>32.200000000000003</v>
      </c>
    </row>
    <row r="55" spans="1:4" x14ac:dyDescent="0.2">
      <c r="A55" s="339" t="s">
        <v>756</v>
      </c>
      <c r="B55" s="75">
        <v>466</v>
      </c>
      <c r="C55" s="477">
        <v>0.15</v>
      </c>
      <c r="D55" s="48">
        <v>34.4</v>
      </c>
    </row>
    <row r="56" spans="1:4" x14ac:dyDescent="0.2">
      <c r="A56" s="339" t="s">
        <v>757</v>
      </c>
      <c r="B56" s="75">
        <v>469</v>
      </c>
      <c r="C56" s="477">
        <v>0.15</v>
      </c>
      <c r="D56" s="48">
        <v>24.2</v>
      </c>
    </row>
    <row r="57" spans="1:4" x14ac:dyDescent="0.2">
      <c r="A57" s="339" t="s">
        <v>758</v>
      </c>
      <c r="B57" s="75">
        <v>152</v>
      </c>
      <c r="C57" s="477">
        <v>0.05</v>
      </c>
      <c r="D57" s="48">
        <v>38</v>
      </c>
    </row>
    <row r="58" spans="1:4" x14ac:dyDescent="0.2">
      <c r="A58" s="339" t="s">
        <v>855</v>
      </c>
      <c r="B58" s="75">
        <v>304</v>
      </c>
      <c r="C58" s="477">
        <v>0.1</v>
      </c>
      <c r="D58" s="48" t="s">
        <v>411</v>
      </c>
    </row>
    <row r="59" spans="1:4" x14ac:dyDescent="0.2">
      <c r="A59" s="167" t="s">
        <v>856</v>
      </c>
      <c r="B59" s="341">
        <v>112</v>
      </c>
      <c r="C59" s="478">
        <v>0.04</v>
      </c>
      <c r="D59" s="51" t="s">
        <v>411</v>
      </c>
    </row>
    <row r="60" spans="1:4" x14ac:dyDescent="0.2">
      <c r="A60" s="470" t="s">
        <v>857</v>
      </c>
    </row>
    <row r="61" spans="1:4" x14ac:dyDescent="0.2">
      <c r="A61" s="339" t="s">
        <v>858</v>
      </c>
      <c r="B61" s="75">
        <v>1823</v>
      </c>
      <c r="C61" s="477">
        <v>0.60240000000000005</v>
      </c>
      <c r="D61" s="48" t="s">
        <v>411</v>
      </c>
    </row>
    <row r="62" spans="1:4" ht="15" x14ac:dyDescent="0.2">
      <c r="A62" s="339" t="s">
        <v>859</v>
      </c>
      <c r="B62" s="75">
        <v>485</v>
      </c>
      <c r="C62" s="477">
        <v>0.1603</v>
      </c>
      <c r="D62" s="48" t="s">
        <v>411</v>
      </c>
    </row>
    <row r="63" spans="1:4" x14ac:dyDescent="0.2">
      <c r="A63" s="339" t="s">
        <v>860</v>
      </c>
      <c r="B63" s="75">
        <v>243</v>
      </c>
      <c r="C63" s="477">
        <v>8.0299999999999996E-2</v>
      </c>
      <c r="D63" s="48" t="s">
        <v>411</v>
      </c>
    </row>
    <row r="64" spans="1:4" x14ac:dyDescent="0.2">
      <c r="A64" s="339" t="s">
        <v>861</v>
      </c>
      <c r="B64" s="75">
        <v>156</v>
      </c>
      <c r="C64" s="477">
        <v>5.16E-2</v>
      </c>
      <c r="D64" s="48" t="s">
        <v>411</v>
      </c>
    </row>
    <row r="65" spans="1:4" ht="15" x14ac:dyDescent="0.2">
      <c r="A65" s="339" t="s">
        <v>862</v>
      </c>
      <c r="B65" s="75">
        <v>222</v>
      </c>
      <c r="C65" s="477">
        <v>7.3300000000000004E-2</v>
      </c>
      <c r="D65" s="48" t="s">
        <v>411</v>
      </c>
    </row>
    <row r="66" spans="1:4" x14ac:dyDescent="0.2">
      <c r="A66" s="339" t="s">
        <v>863</v>
      </c>
      <c r="B66" s="75">
        <v>73</v>
      </c>
      <c r="C66" s="477">
        <v>2.4199999999999999E-2</v>
      </c>
      <c r="D66" s="48" t="s">
        <v>411</v>
      </c>
    </row>
    <row r="67" spans="1:4" x14ac:dyDescent="0.2">
      <c r="A67" s="339" t="s">
        <v>864</v>
      </c>
      <c r="B67" s="75">
        <v>8</v>
      </c>
      <c r="C67" s="477">
        <v>2.5999999999999999E-3</v>
      </c>
      <c r="D67" s="48" t="s">
        <v>411</v>
      </c>
    </row>
    <row r="68" spans="1:4" x14ac:dyDescent="0.2">
      <c r="A68" s="167" t="s">
        <v>865</v>
      </c>
      <c r="B68" s="341">
        <v>16</v>
      </c>
      <c r="C68" s="478">
        <v>5.3E-3</v>
      </c>
      <c r="D68" s="51" t="s">
        <v>411</v>
      </c>
    </row>
    <row r="69" spans="1:4" x14ac:dyDescent="0.2">
      <c r="A69" s="470" t="s">
        <v>866</v>
      </c>
      <c r="B69" s="75"/>
      <c r="C69" s="477"/>
      <c r="D69" s="48"/>
    </row>
    <row r="70" spans="1:4" x14ac:dyDescent="0.2">
      <c r="A70" s="339" t="s">
        <v>867</v>
      </c>
      <c r="B70" s="48" t="s">
        <v>411</v>
      </c>
      <c r="C70" s="48" t="s">
        <v>411</v>
      </c>
      <c r="D70" s="48">
        <v>105.3</v>
      </c>
    </row>
    <row r="71" spans="1:4" x14ac:dyDescent="0.2">
      <c r="A71" s="339" t="s">
        <v>868</v>
      </c>
      <c r="B71" s="48" t="s">
        <v>411</v>
      </c>
      <c r="C71" s="48" t="s">
        <v>411</v>
      </c>
      <c r="D71" s="48">
        <v>100.1</v>
      </c>
    </row>
    <row r="72" spans="1:4" x14ac:dyDescent="0.2">
      <c r="A72" s="339" t="s">
        <v>869</v>
      </c>
      <c r="B72" s="48" t="s">
        <v>411</v>
      </c>
      <c r="C72" s="48" t="s">
        <v>411</v>
      </c>
      <c r="D72" s="48">
        <v>99.5</v>
      </c>
    </row>
    <row r="73" spans="1:4" x14ac:dyDescent="0.2">
      <c r="A73" s="339" t="s">
        <v>870</v>
      </c>
      <c r="B73" s="48" t="s">
        <v>411</v>
      </c>
      <c r="C73" s="48" t="s">
        <v>411</v>
      </c>
      <c r="D73" s="48">
        <v>88.9</v>
      </c>
    </row>
    <row r="74" spans="1:4" x14ac:dyDescent="0.2">
      <c r="A74" s="167" t="s">
        <v>871</v>
      </c>
      <c r="B74" s="572" t="s">
        <v>411</v>
      </c>
      <c r="C74" s="572" t="s">
        <v>411</v>
      </c>
      <c r="D74" s="51">
        <v>73.400000000000006</v>
      </c>
    </row>
    <row r="75" spans="1:4" x14ac:dyDescent="0.2">
      <c r="A75" s="493" t="s">
        <v>872</v>
      </c>
      <c r="B75" s="494"/>
      <c r="C75" s="495"/>
      <c r="D75" s="496"/>
    </row>
    <row r="76" spans="1:4" x14ac:dyDescent="0.2">
      <c r="A76" s="339" t="s">
        <v>751</v>
      </c>
      <c r="B76" s="75"/>
      <c r="C76" s="477"/>
      <c r="D76" s="48"/>
    </row>
    <row r="77" spans="1:4" x14ac:dyDescent="0.2">
      <c r="A77" s="54" t="s">
        <v>850</v>
      </c>
      <c r="B77" s="75">
        <v>15</v>
      </c>
      <c r="C77" s="477">
        <f>B77/$B$32</f>
        <v>4.9570389953734299E-3</v>
      </c>
      <c r="D77" s="48">
        <v>4.3</v>
      </c>
    </row>
    <row r="78" spans="1:4" x14ac:dyDescent="0.2">
      <c r="A78" s="54" t="s">
        <v>851</v>
      </c>
      <c r="B78" s="75">
        <v>15</v>
      </c>
      <c r="C78" s="477">
        <f t="shared" ref="C78:C79" si="0">B78/$B$32</f>
        <v>4.9570389953734299E-3</v>
      </c>
      <c r="D78" s="48">
        <v>4.0999999999999996</v>
      </c>
    </row>
    <row r="79" spans="1:4" x14ac:dyDescent="0.2">
      <c r="A79" s="54" t="s">
        <v>852</v>
      </c>
      <c r="B79" s="75">
        <v>6</v>
      </c>
      <c r="C79" s="477">
        <f t="shared" si="0"/>
        <v>1.9828155981493722E-3</v>
      </c>
      <c r="D79" s="48">
        <v>1.7</v>
      </c>
    </row>
    <row r="80" spans="1:4" x14ac:dyDescent="0.2">
      <c r="A80" s="339" t="s">
        <v>814</v>
      </c>
      <c r="B80" s="75"/>
      <c r="C80" s="477"/>
      <c r="D80" s="48"/>
    </row>
    <row r="81" spans="1:4" x14ac:dyDescent="0.2">
      <c r="A81" s="54" t="s">
        <v>850</v>
      </c>
      <c r="B81" s="75">
        <v>91</v>
      </c>
      <c r="C81" s="477">
        <f t="shared" ref="C81:C83" si="1">B81/$B$32</f>
        <v>3.007270323859881E-2</v>
      </c>
      <c r="D81" s="48">
        <v>18</v>
      </c>
    </row>
    <row r="82" spans="1:4" x14ac:dyDescent="0.2">
      <c r="A82" s="54" t="s">
        <v>851</v>
      </c>
      <c r="B82" s="75">
        <v>359</v>
      </c>
      <c r="C82" s="477">
        <f t="shared" si="1"/>
        <v>0.11863846662260409</v>
      </c>
      <c r="D82" s="48">
        <v>76</v>
      </c>
    </row>
    <row r="83" spans="1:4" x14ac:dyDescent="0.2">
      <c r="A83" s="54" t="s">
        <v>852</v>
      </c>
      <c r="B83" s="75">
        <v>582</v>
      </c>
      <c r="C83" s="477">
        <f t="shared" si="1"/>
        <v>0.19233311302048908</v>
      </c>
      <c r="D83" s="48">
        <v>110.6</v>
      </c>
    </row>
    <row r="84" spans="1:4" x14ac:dyDescent="0.2">
      <c r="A84" s="339" t="s">
        <v>419</v>
      </c>
      <c r="B84" s="75"/>
      <c r="C84" s="477"/>
      <c r="D84" s="48"/>
    </row>
    <row r="85" spans="1:4" x14ac:dyDescent="0.2">
      <c r="A85" s="54" t="s">
        <v>850</v>
      </c>
      <c r="B85" s="75">
        <v>222</v>
      </c>
      <c r="C85" s="477">
        <f t="shared" ref="C85:C87" si="2">B85/$B$32</f>
        <v>7.3364177131526764E-2</v>
      </c>
      <c r="D85" s="48">
        <v>30.7</v>
      </c>
    </row>
    <row r="86" spans="1:4" x14ac:dyDescent="0.2">
      <c r="A86" s="54" t="s">
        <v>851</v>
      </c>
      <c r="B86" s="75">
        <v>488</v>
      </c>
      <c r="C86" s="477">
        <f t="shared" si="2"/>
        <v>0.1612690019828156</v>
      </c>
      <c r="D86" s="48">
        <v>74.8</v>
      </c>
    </row>
    <row r="87" spans="1:4" x14ac:dyDescent="0.2">
      <c r="A87" s="54" t="s">
        <v>852</v>
      </c>
      <c r="B87" s="75">
        <v>320</v>
      </c>
      <c r="C87" s="477">
        <f t="shared" si="2"/>
        <v>0.10575016523463318</v>
      </c>
      <c r="D87" s="48">
        <v>58.1</v>
      </c>
    </row>
    <row r="88" spans="1:4" x14ac:dyDescent="0.2">
      <c r="A88" s="339" t="s">
        <v>815</v>
      </c>
      <c r="B88" s="75"/>
      <c r="C88" s="477"/>
      <c r="D88" s="48"/>
    </row>
    <row r="89" spans="1:4" x14ac:dyDescent="0.2">
      <c r="A89" s="54" t="s">
        <v>850</v>
      </c>
      <c r="B89" s="75">
        <v>193</v>
      </c>
      <c r="C89" s="477">
        <f t="shared" ref="C89:C91" si="3">B89/$B$32</f>
        <v>6.3780568407138138E-2</v>
      </c>
      <c r="D89" s="48">
        <v>26.7</v>
      </c>
    </row>
    <row r="90" spans="1:4" x14ac:dyDescent="0.2">
      <c r="A90" s="54" t="s">
        <v>851</v>
      </c>
      <c r="B90" s="75">
        <v>381</v>
      </c>
      <c r="C90" s="477">
        <f t="shared" si="3"/>
        <v>0.12590879048248513</v>
      </c>
      <c r="D90" s="48">
        <v>55.5</v>
      </c>
    </row>
    <row r="91" spans="1:4" x14ac:dyDescent="0.2">
      <c r="A91" s="54" t="s">
        <v>852</v>
      </c>
      <c r="B91" s="75">
        <v>198</v>
      </c>
      <c r="C91" s="477">
        <f t="shared" si="3"/>
        <v>6.5432914738929274E-2</v>
      </c>
      <c r="D91" s="48">
        <v>24.9</v>
      </c>
    </row>
    <row r="92" spans="1:4" x14ac:dyDescent="0.2">
      <c r="A92" s="339" t="s">
        <v>873</v>
      </c>
      <c r="B92" s="75"/>
      <c r="C92" s="477"/>
      <c r="D92" s="48"/>
    </row>
    <row r="93" spans="1:4" x14ac:dyDescent="0.2">
      <c r="A93" s="54" t="s">
        <v>850</v>
      </c>
      <c r="B93" s="75">
        <v>38</v>
      </c>
      <c r="C93" s="477">
        <f t="shared" ref="C93:C94" si="4">B93/$B$32</f>
        <v>1.255783212161269E-2</v>
      </c>
      <c r="D93" s="48" t="s">
        <v>411</v>
      </c>
    </row>
    <row r="94" spans="1:4" x14ac:dyDescent="0.2">
      <c r="A94" s="54" t="s">
        <v>851</v>
      </c>
      <c r="B94" s="75">
        <v>72</v>
      </c>
      <c r="C94" s="477">
        <f t="shared" si="4"/>
        <v>2.3793787177792465E-2</v>
      </c>
      <c r="D94" s="48" t="s">
        <v>411</v>
      </c>
    </row>
    <row r="95" spans="1:4" x14ac:dyDescent="0.2">
      <c r="A95" s="56" t="s">
        <v>852</v>
      </c>
      <c r="B95" s="39">
        <v>46</v>
      </c>
      <c r="C95" s="478">
        <f>B95/$B$32</f>
        <v>1.520158625247852E-2</v>
      </c>
      <c r="D95" s="51" t="s">
        <v>411</v>
      </c>
    </row>
    <row r="96" spans="1:4" x14ac:dyDescent="0.2">
      <c r="A96" s="9" t="s">
        <v>874</v>
      </c>
    </row>
    <row r="97" spans="1:1" x14ac:dyDescent="0.2">
      <c r="A97" s="9" t="s">
        <v>875</v>
      </c>
    </row>
    <row r="98" spans="1:1" x14ac:dyDescent="0.2">
      <c r="A98" s="9" t="s">
        <v>876</v>
      </c>
    </row>
    <row r="99" spans="1:1" x14ac:dyDescent="0.2">
      <c r="A99" s="9" t="s">
        <v>877</v>
      </c>
    </row>
    <row r="100" spans="1:1" x14ac:dyDescent="0.2">
      <c r="A100" s="9" t="s">
        <v>878</v>
      </c>
    </row>
    <row r="101" spans="1:1" x14ac:dyDescent="0.2">
      <c r="A101" s="9" t="s">
        <v>879</v>
      </c>
    </row>
    <row r="102" spans="1:1" x14ac:dyDescent="0.2">
      <c r="A102" s="43" t="s">
        <v>835</v>
      </c>
    </row>
  </sheetData>
  <mergeCells count="2">
    <mergeCell ref="A2:N2"/>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AF6B-2879-4641-BC4E-E9E9DC05C912}">
  <dimension ref="A1:I33"/>
  <sheetViews>
    <sheetView workbookViewId="0">
      <selection activeCell="A26" sqref="A26:A27"/>
    </sheetView>
  </sheetViews>
  <sheetFormatPr defaultColWidth="9.140625" defaultRowHeight="12.75" x14ac:dyDescent="0.2"/>
  <cols>
    <col min="1" max="1" width="36.42578125" style="9" customWidth="1"/>
    <col min="2" max="2" width="12.140625" style="9" customWidth="1"/>
    <col min="3" max="3" width="1.5703125" style="9" customWidth="1"/>
    <col min="4" max="4" width="1.7109375" style="9" customWidth="1"/>
    <col min="5" max="5" width="12.140625" style="9" customWidth="1"/>
    <col min="6" max="6" width="11.5703125" style="9" customWidth="1"/>
    <col min="7" max="16384" width="9.140625" style="9"/>
  </cols>
  <sheetData>
    <row r="1" spans="1:7" x14ac:dyDescent="0.2">
      <c r="A1" s="122" t="s">
        <v>148</v>
      </c>
      <c r="B1" s="122"/>
      <c r="C1" s="122"/>
      <c r="D1" s="122"/>
      <c r="E1" s="122"/>
      <c r="F1" s="122"/>
      <c r="G1" s="122"/>
    </row>
    <row r="2" spans="1:7" ht="14.25" customHeight="1" x14ac:dyDescent="0.2">
      <c r="A2" s="121" t="s">
        <v>149</v>
      </c>
      <c r="B2" s="586"/>
      <c r="C2" s="586"/>
      <c r="D2" s="586"/>
      <c r="E2" s="586"/>
      <c r="F2" s="586"/>
      <c r="G2" s="586"/>
    </row>
    <row r="3" spans="1:7" ht="14.25" customHeight="1" x14ac:dyDescent="0.2">
      <c r="A3" s="585" t="s">
        <v>150</v>
      </c>
      <c r="B3" s="585"/>
      <c r="C3" s="585"/>
      <c r="D3" s="585"/>
      <c r="E3" s="585"/>
      <c r="F3" s="585"/>
      <c r="G3" s="585"/>
    </row>
    <row r="4" spans="1:7" ht="14.25" customHeight="1" x14ac:dyDescent="0.2">
      <c r="A4" s="611" t="s">
        <v>121</v>
      </c>
      <c r="B4" s="611"/>
      <c r="C4" s="611"/>
      <c r="D4" s="611"/>
      <c r="E4" s="611"/>
      <c r="F4" s="611"/>
      <c r="G4" s="611"/>
    </row>
    <row r="5" spans="1:7" ht="15" x14ac:dyDescent="0.2">
      <c r="A5" s="121"/>
      <c r="B5" s="584" t="s">
        <v>122</v>
      </c>
      <c r="C5" s="130" t="s">
        <v>122</v>
      </c>
      <c r="D5" s="130" t="s">
        <v>122</v>
      </c>
      <c r="E5" s="584" t="s">
        <v>122</v>
      </c>
      <c r="F5" s="584" t="s">
        <v>122</v>
      </c>
      <c r="G5" s="122" t="s">
        <v>122</v>
      </c>
    </row>
    <row r="6" spans="1:7" ht="38.25" x14ac:dyDescent="0.2">
      <c r="A6" s="132" t="s">
        <v>122</v>
      </c>
      <c r="B6" s="141" t="s">
        <v>151</v>
      </c>
      <c r="C6" s="142" t="s">
        <v>122</v>
      </c>
      <c r="D6" s="142" t="s">
        <v>122</v>
      </c>
      <c r="E6" s="141" t="s">
        <v>124</v>
      </c>
      <c r="F6" s="141" t="s">
        <v>125</v>
      </c>
      <c r="G6" s="141" t="s">
        <v>126</v>
      </c>
    </row>
    <row r="7" spans="1:7" x14ac:dyDescent="0.2">
      <c r="A7" s="608" t="s">
        <v>152</v>
      </c>
      <c r="B7" s="608"/>
      <c r="C7" s="608"/>
      <c r="D7" s="608"/>
      <c r="E7" s="608"/>
      <c r="F7" s="608"/>
      <c r="G7" s="608"/>
    </row>
    <row r="8" spans="1:7" ht="15" x14ac:dyDescent="0.2">
      <c r="A8" s="170" t="s">
        <v>153</v>
      </c>
      <c r="B8" s="152"/>
      <c r="C8" s="152"/>
      <c r="D8" s="162"/>
      <c r="E8" s="152"/>
      <c r="F8" s="152"/>
      <c r="G8" s="163"/>
    </row>
    <row r="9" spans="1:7" ht="15" x14ac:dyDescent="0.2">
      <c r="A9" s="139" t="s">
        <v>154</v>
      </c>
      <c r="B9" s="124">
        <v>8.1</v>
      </c>
      <c r="C9" s="124"/>
      <c r="D9" s="138"/>
      <c r="E9" s="124">
        <v>7.2</v>
      </c>
      <c r="F9" s="124">
        <v>9.1999999999999993</v>
      </c>
      <c r="G9" s="164" t="s">
        <v>129</v>
      </c>
    </row>
    <row r="10" spans="1:7" x14ac:dyDescent="0.2">
      <c r="A10" s="139" t="s">
        <v>155</v>
      </c>
      <c r="B10" s="124">
        <v>2.5</v>
      </c>
      <c r="C10" s="124"/>
      <c r="D10" s="124" t="s">
        <v>134</v>
      </c>
      <c r="E10" s="124">
        <v>2</v>
      </c>
      <c r="F10" s="124">
        <v>3.1</v>
      </c>
      <c r="G10" s="164" t="s">
        <v>129</v>
      </c>
    </row>
    <row r="11" spans="1:7" ht="15" x14ac:dyDescent="0.2">
      <c r="A11" s="139" t="s">
        <v>156</v>
      </c>
      <c r="B11" s="124">
        <v>2.2999999999999998</v>
      </c>
      <c r="C11" s="124"/>
      <c r="D11" s="138"/>
      <c r="E11" s="124">
        <v>1.8</v>
      </c>
      <c r="F11" s="124">
        <v>2.9</v>
      </c>
      <c r="G11" s="164" t="s">
        <v>129</v>
      </c>
    </row>
    <row r="12" spans="1:7" ht="25.5" x14ac:dyDescent="0.2">
      <c r="A12" s="168" t="s">
        <v>157</v>
      </c>
      <c r="B12" s="123">
        <v>3.7</v>
      </c>
      <c r="C12" s="123"/>
      <c r="D12" s="133"/>
      <c r="E12" s="123">
        <v>3</v>
      </c>
      <c r="F12" s="123">
        <v>4.4000000000000004</v>
      </c>
      <c r="G12" s="161" t="s">
        <v>129</v>
      </c>
    </row>
    <row r="13" spans="1:7" ht="15" x14ac:dyDescent="0.2">
      <c r="A13" s="171" t="s">
        <v>158</v>
      </c>
      <c r="B13" s="153"/>
      <c r="C13" s="153"/>
      <c r="D13" s="165"/>
      <c r="E13" s="153"/>
      <c r="F13" s="153"/>
      <c r="G13" s="163"/>
    </row>
    <row r="14" spans="1:7" ht="25.5" x14ac:dyDescent="0.2">
      <c r="A14" s="169" t="s">
        <v>159</v>
      </c>
      <c r="B14" s="124">
        <v>8.3000000000000007</v>
      </c>
      <c r="C14" s="124"/>
      <c r="D14" s="138"/>
      <c r="E14" s="124">
        <v>7.2</v>
      </c>
      <c r="F14" s="124">
        <v>9.4</v>
      </c>
      <c r="G14" s="164" t="s">
        <v>129</v>
      </c>
    </row>
    <row r="15" spans="1:7" ht="15" x14ac:dyDescent="0.2">
      <c r="A15" s="139" t="s">
        <v>160</v>
      </c>
      <c r="B15" s="124">
        <v>4.9000000000000004</v>
      </c>
      <c r="C15" s="124"/>
      <c r="D15" s="138"/>
      <c r="E15" s="124">
        <v>4.2</v>
      </c>
      <c r="F15" s="124">
        <v>5.8</v>
      </c>
      <c r="G15" s="164" t="s">
        <v>129</v>
      </c>
    </row>
    <row r="16" spans="1:7" ht="15" x14ac:dyDescent="0.2">
      <c r="A16" s="140" t="s">
        <v>161</v>
      </c>
      <c r="B16" s="123">
        <v>3.3</v>
      </c>
      <c r="C16" s="123"/>
      <c r="D16" s="133"/>
      <c r="E16" s="123">
        <v>2.7</v>
      </c>
      <c r="F16" s="123">
        <v>4</v>
      </c>
      <c r="G16" s="161" t="s">
        <v>129</v>
      </c>
    </row>
    <row r="17" spans="1:9" ht="15" x14ac:dyDescent="0.2">
      <c r="A17" s="608" t="s">
        <v>162</v>
      </c>
      <c r="B17" s="608"/>
      <c r="C17" s="608"/>
      <c r="D17" s="608"/>
      <c r="E17" s="608"/>
      <c r="F17" s="608"/>
      <c r="G17" s="608"/>
    </row>
    <row r="18" spans="1:9" ht="15" x14ac:dyDescent="0.2">
      <c r="A18" s="1" t="s">
        <v>128</v>
      </c>
      <c r="B18" s="151">
        <v>14.8</v>
      </c>
      <c r="C18" s="151" t="s">
        <v>122</v>
      </c>
      <c r="D18" s="160" t="s">
        <v>122</v>
      </c>
      <c r="E18" s="151">
        <v>13.4</v>
      </c>
      <c r="F18" s="151">
        <v>16.2</v>
      </c>
      <c r="G18" s="161" t="s">
        <v>129</v>
      </c>
    </row>
    <row r="19" spans="1:9" x14ac:dyDescent="0.2">
      <c r="A19" s="170" t="s">
        <v>130</v>
      </c>
      <c r="B19" s="152"/>
      <c r="C19" s="152"/>
      <c r="D19" s="152"/>
      <c r="E19" s="152"/>
      <c r="F19" s="152"/>
      <c r="G19" s="157"/>
    </row>
    <row r="20" spans="1:9" x14ac:dyDescent="0.2">
      <c r="A20" s="54" t="s">
        <v>131</v>
      </c>
      <c r="B20" s="154">
        <v>9.1</v>
      </c>
      <c r="C20" s="154"/>
      <c r="D20" s="154"/>
      <c r="E20" s="154">
        <v>6.4</v>
      </c>
      <c r="F20" s="154">
        <v>12.6</v>
      </c>
      <c r="G20" s="154" t="s">
        <v>136</v>
      </c>
      <c r="I20" s="54"/>
    </row>
    <row r="21" spans="1:9" x14ac:dyDescent="0.2">
      <c r="A21" s="137" t="s">
        <v>132</v>
      </c>
      <c r="B21" s="154">
        <v>15.3</v>
      </c>
      <c r="C21" s="154"/>
      <c r="D21" s="154"/>
      <c r="E21" s="154">
        <v>12.2</v>
      </c>
      <c r="F21" s="154">
        <v>19</v>
      </c>
      <c r="G21" s="155">
        <v>8.0000000000000002E-3</v>
      </c>
      <c r="I21" s="54"/>
    </row>
    <row r="22" spans="1:9" x14ac:dyDescent="0.2">
      <c r="A22" s="137" t="s">
        <v>133</v>
      </c>
      <c r="B22" s="154">
        <v>17.8</v>
      </c>
      <c r="C22" s="154"/>
      <c r="D22" s="154"/>
      <c r="E22" s="154">
        <v>15.5</v>
      </c>
      <c r="F22" s="154">
        <v>20.399999999999999</v>
      </c>
      <c r="G22" s="155" t="s">
        <v>141</v>
      </c>
      <c r="I22" s="54"/>
    </row>
    <row r="23" spans="1:9" ht="15" x14ac:dyDescent="0.2">
      <c r="A23" s="137" t="s">
        <v>135</v>
      </c>
      <c r="B23" s="547">
        <v>13.1</v>
      </c>
      <c r="C23" s="547" t="s">
        <v>122</v>
      </c>
      <c r="D23" s="548" t="s">
        <v>122</v>
      </c>
      <c r="E23" s="547">
        <v>10.9</v>
      </c>
      <c r="F23" s="547">
        <v>15.7</v>
      </c>
      <c r="G23" s="549">
        <v>4.2000000000000003E-2</v>
      </c>
      <c r="I23" s="54"/>
    </row>
    <row r="24" spans="1:9" x14ac:dyDescent="0.2">
      <c r="A24" s="515" t="s">
        <v>137</v>
      </c>
      <c r="B24" s="551">
        <v>12.5</v>
      </c>
      <c r="C24" s="551"/>
      <c r="D24" s="551"/>
      <c r="E24" s="551">
        <v>8.6</v>
      </c>
      <c r="F24" s="551">
        <v>17.899999999999999</v>
      </c>
      <c r="G24" s="551">
        <v>0.221</v>
      </c>
      <c r="I24" s="54"/>
    </row>
    <row r="25" spans="1:9" ht="15" x14ac:dyDescent="0.2">
      <c r="A25" s="135" t="s">
        <v>138</v>
      </c>
      <c r="B25" s="154" t="s">
        <v>122</v>
      </c>
      <c r="C25" s="550" t="s">
        <v>122</v>
      </c>
      <c r="D25" s="550" t="s">
        <v>122</v>
      </c>
      <c r="E25" s="154" t="s">
        <v>122</v>
      </c>
      <c r="F25" s="154" t="s">
        <v>122</v>
      </c>
      <c r="G25" s="155" t="s">
        <v>122</v>
      </c>
    </row>
    <row r="26" spans="1:9" x14ac:dyDescent="0.2">
      <c r="A26" s="139" t="s">
        <v>139</v>
      </c>
      <c r="B26" s="158">
        <v>16.8</v>
      </c>
      <c r="C26" s="154"/>
      <c r="D26" s="154"/>
      <c r="E26" s="154">
        <v>15</v>
      </c>
      <c r="F26" s="154">
        <v>18.899999999999999</v>
      </c>
      <c r="G26" s="154" t="s">
        <v>136</v>
      </c>
    </row>
    <row r="27" spans="1:9" x14ac:dyDescent="0.2">
      <c r="A27" s="140" t="s">
        <v>140</v>
      </c>
      <c r="B27" s="159">
        <v>12.2</v>
      </c>
      <c r="C27" s="151"/>
      <c r="D27" s="151"/>
      <c r="E27" s="151">
        <v>10.5</v>
      </c>
      <c r="F27" s="151">
        <v>14.3</v>
      </c>
      <c r="G27" s="156">
        <v>1E-3</v>
      </c>
    </row>
    <row r="28" spans="1:9" ht="15" x14ac:dyDescent="0.2">
      <c r="A28" s="566" t="s">
        <v>147</v>
      </c>
      <c r="G28" s="520"/>
    </row>
    <row r="29" spans="1:9" x14ac:dyDescent="0.2">
      <c r="A29" s="610" t="s">
        <v>142</v>
      </c>
      <c r="B29" s="610"/>
      <c r="C29" s="610"/>
      <c r="D29" s="610"/>
      <c r="E29" s="610"/>
      <c r="F29" s="610"/>
      <c r="G29" s="610"/>
    </row>
    <row r="30" spans="1:9" x14ac:dyDescent="0.2">
      <c r="A30" s="609" t="s">
        <v>143</v>
      </c>
      <c r="B30" s="609"/>
      <c r="C30" s="609"/>
      <c r="D30" s="609"/>
      <c r="E30" s="609"/>
      <c r="F30" s="609"/>
      <c r="G30" s="609"/>
    </row>
    <row r="31" spans="1:9" x14ac:dyDescent="0.2">
      <c r="A31" s="609" t="s">
        <v>144</v>
      </c>
      <c r="B31" s="609"/>
      <c r="C31" s="609"/>
      <c r="D31" s="609"/>
      <c r="E31" s="609"/>
      <c r="F31" s="609"/>
      <c r="G31" s="609"/>
    </row>
    <row r="32" spans="1:9" x14ac:dyDescent="0.2">
      <c r="A32" s="610" t="s">
        <v>145</v>
      </c>
      <c r="B32" s="610"/>
      <c r="C32" s="610"/>
      <c r="D32" s="610"/>
      <c r="E32" s="610"/>
      <c r="F32" s="610"/>
      <c r="G32" s="610"/>
    </row>
    <row r="33" spans="1:7" x14ac:dyDescent="0.2">
      <c r="A33" s="43" t="s">
        <v>146</v>
      </c>
      <c r="B33" s="584"/>
      <c r="C33" s="584"/>
      <c r="D33" s="584"/>
      <c r="E33" s="584"/>
      <c r="F33" s="584"/>
      <c r="G33" s="122"/>
    </row>
  </sheetData>
  <mergeCells count="7">
    <mergeCell ref="A30:G30"/>
    <mergeCell ref="A31:G31"/>
    <mergeCell ref="A32:G32"/>
    <mergeCell ref="A4:G4"/>
    <mergeCell ref="A7:G7"/>
    <mergeCell ref="A29:G29"/>
    <mergeCell ref="A17:G17"/>
  </mergeCells>
  <conditionalFormatting sqref="H19:H21 H24">
    <cfRule type="cellIs" dxfId="527" priority="70" operator="equal">
      <formula>"*"</formula>
    </cfRule>
    <cfRule type="cellIs" dxfId="526" priority="71" operator="equal">
      <formula>"^"</formula>
    </cfRule>
    <cfRule type="cellIs" dxfId="525" priority="72" operator="between">
      <formula>0.000001</formula>
      <formula>0.05</formula>
    </cfRule>
  </conditionalFormatting>
  <conditionalFormatting sqref="H19:H21 H24">
    <cfRule type="cellIs" dxfId="524" priority="69" operator="between">
      <formula>0.00000001</formula>
      <formula>0.05</formula>
    </cfRule>
  </conditionalFormatting>
  <conditionalFormatting sqref="I21">
    <cfRule type="cellIs" dxfId="523" priority="38" operator="equal">
      <formula>"*"</formula>
    </cfRule>
    <cfRule type="cellIs" dxfId="522" priority="39" operator="equal">
      <formula>"^"</formula>
    </cfRule>
    <cfRule type="cellIs" dxfId="521" priority="40" operator="between">
      <formula>0.000001</formula>
      <formula>0.05</formula>
    </cfRule>
  </conditionalFormatting>
  <conditionalFormatting sqref="I21">
    <cfRule type="cellIs" dxfId="520" priority="37" operator="between">
      <formula>0.00000001</formula>
      <formula>0.05</formula>
    </cfRule>
  </conditionalFormatting>
  <conditionalFormatting sqref="I22">
    <cfRule type="cellIs" dxfId="519" priority="34" operator="equal">
      <formula>"*"</formula>
    </cfRule>
    <cfRule type="cellIs" dxfId="518" priority="35" operator="equal">
      <formula>"^"</formula>
    </cfRule>
    <cfRule type="cellIs" dxfId="517" priority="36" operator="between">
      <formula>0.000001</formula>
      <formula>0.05</formula>
    </cfRule>
  </conditionalFormatting>
  <conditionalFormatting sqref="I22">
    <cfRule type="cellIs" dxfId="516" priority="33" operator="between">
      <formula>0.00000001</formula>
      <formula>0.05</formula>
    </cfRule>
  </conditionalFormatting>
  <conditionalFormatting sqref="I24">
    <cfRule type="cellIs" dxfId="515" priority="30" operator="equal">
      <formula>"*"</formula>
    </cfRule>
    <cfRule type="cellIs" dxfId="514" priority="31" operator="equal">
      <formula>"^"</formula>
    </cfRule>
    <cfRule type="cellIs" dxfId="513" priority="32" operator="between">
      <formula>0.000001</formula>
      <formula>0.05</formula>
    </cfRule>
  </conditionalFormatting>
  <conditionalFormatting sqref="I24">
    <cfRule type="cellIs" dxfId="512" priority="29" operator="between">
      <formula>0.00000001</formula>
      <formula>0.05</formula>
    </cfRule>
  </conditionalFormatting>
  <conditionalFormatting sqref="A21">
    <cfRule type="cellIs" dxfId="511" priority="22" operator="equal">
      <formula>"*"</formula>
    </cfRule>
    <cfRule type="cellIs" dxfId="510" priority="23" operator="equal">
      <formula>"^"</formula>
    </cfRule>
    <cfRule type="cellIs" dxfId="509" priority="24" operator="between">
      <formula>0.000001</formula>
      <formula>0.05</formula>
    </cfRule>
  </conditionalFormatting>
  <conditionalFormatting sqref="A21">
    <cfRule type="cellIs" dxfId="508" priority="21" operator="between">
      <formula>0.00000001</formula>
      <formula>0.05</formula>
    </cfRule>
  </conditionalFormatting>
  <conditionalFormatting sqref="A22">
    <cfRule type="cellIs" dxfId="507" priority="18" operator="equal">
      <formula>"*"</formula>
    </cfRule>
    <cfRule type="cellIs" dxfId="506" priority="19" operator="equal">
      <formula>"^"</formula>
    </cfRule>
    <cfRule type="cellIs" dxfId="505" priority="20" operator="between">
      <formula>0.000001</formula>
      <formula>0.05</formula>
    </cfRule>
  </conditionalFormatting>
  <conditionalFormatting sqref="A22">
    <cfRule type="cellIs" dxfId="504" priority="17" operator="between">
      <formula>0.00000001</formula>
      <formula>0.05</formula>
    </cfRule>
  </conditionalFormatting>
  <conditionalFormatting sqref="A24">
    <cfRule type="cellIs" dxfId="503" priority="14" operator="equal">
      <formula>"*"</formula>
    </cfRule>
    <cfRule type="cellIs" dxfId="502" priority="15" operator="equal">
      <formula>"^"</formula>
    </cfRule>
    <cfRule type="cellIs" dxfId="501" priority="16" operator="between">
      <formula>0.000001</formula>
      <formula>0.05</formula>
    </cfRule>
  </conditionalFormatting>
  <conditionalFormatting sqref="A24">
    <cfRule type="cellIs" dxfId="500" priority="13" operator="between">
      <formula>0.00000001</formula>
      <formula>0.05</formula>
    </cfRule>
  </conditionalFormatting>
  <conditionalFormatting sqref="I23">
    <cfRule type="cellIs" dxfId="499" priority="6" operator="equal">
      <formula>"*"</formula>
    </cfRule>
    <cfRule type="cellIs" dxfId="498" priority="7" operator="equal">
      <formula>"^"</formula>
    </cfRule>
    <cfRule type="cellIs" dxfId="497" priority="8" operator="between">
      <formula>0.000001</formula>
      <formula>0.05</formula>
    </cfRule>
  </conditionalFormatting>
  <conditionalFormatting sqref="I23">
    <cfRule type="cellIs" dxfId="496" priority="5" operator="between">
      <formula>0.00000001</formula>
      <formula>0.05</formula>
    </cfRule>
  </conditionalFormatting>
  <conditionalFormatting sqref="A23">
    <cfRule type="cellIs" dxfId="495" priority="2" operator="equal">
      <formula>"*"</formula>
    </cfRule>
    <cfRule type="cellIs" dxfId="494" priority="3" operator="equal">
      <formula>"^"</formula>
    </cfRule>
    <cfRule type="cellIs" dxfId="493" priority="4" operator="between">
      <formula>0.000001</formula>
      <formula>0.05</formula>
    </cfRule>
  </conditionalFormatting>
  <conditionalFormatting sqref="A23">
    <cfRule type="cellIs" dxfId="492" priority="1" operator="between">
      <formula>0.00000001</formula>
      <formula>0.05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C098-979D-4DC7-AE00-FD7E29F74980}">
  <dimension ref="A1:N38"/>
  <sheetViews>
    <sheetView topLeftCell="A14" workbookViewId="0">
      <selection activeCell="J18" sqref="J18"/>
    </sheetView>
  </sheetViews>
  <sheetFormatPr defaultColWidth="9.140625" defaultRowHeight="12.75" x14ac:dyDescent="0.2"/>
  <cols>
    <col min="1" max="1" width="42" style="177" customWidth="1"/>
    <col min="2" max="2" width="15.5703125" style="177" customWidth="1"/>
    <col min="3" max="3" width="1.85546875" style="177" customWidth="1"/>
    <col min="4" max="4" width="1.5703125" style="177" customWidth="1"/>
    <col min="5" max="5" width="13.5703125" style="177" customWidth="1"/>
    <col min="6" max="6" width="12.42578125" style="177" customWidth="1"/>
    <col min="7" max="16384" width="9.140625" style="177"/>
  </cols>
  <sheetData>
    <row r="1" spans="1:14" x14ac:dyDescent="0.2">
      <c r="A1" s="588" t="s">
        <v>163</v>
      </c>
      <c r="B1" s="176"/>
      <c r="C1" s="615"/>
      <c r="D1" s="615"/>
      <c r="E1" s="615"/>
      <c r="F1" s="176"/>
      <c r="G1" s="176"/>
    </row>
    <row r="2" spans="1:14" x14ac:dyDescent="0.2">
      <c r="A2" s="172" t="s">
        <v>149</v>
      </c>
      <c r="B2" s="173"/>
      <c r="C2" s="173"/>
      <c r="D2" s="173"/>
      <c r="E2" s="173"/>
      <c r="F2" s="173"/>
      <c r="G2" s="173"/>
    </row>
    <row r="3" spans="1:14" x14ac:dyDescent="0.2">
      <c r="A3" s="587" t="s">
        <v>150</v>
      </c>
      <c r="B3" s="173"/>
      <c r="C3" s="173"/>
      <c r="D3" s="173"/>
      <c r="E3" s="173"/>
      <c r="F3" s="173"/>
      <c r="G3" s="173"/>
    </row>
    <row r="4" spans="1:14" x14ac:dyDescent="0.2">
      <c r="A4" s="591" t="s">
        <v>121</v>
      </c>
      <c r="B4" s="174"/>
      <c r="C4" s="612"/>
      <c r="D4" s="612"/>
      <c r="E4" s="612"/>
      <c r="F4" s="174"/>
      <c r="G4" s="176"/>
    </row>
    <row r="5" spans="1:14" x14ac:dyDescent="0.2">
      <c r="A5" s="178"/>
      <c r="B5" s="176"/>
      <c r="C5" s="612"/>
      <c r="D5" s="612"/>
      <c r="E5" s="612"/>
      <c r="F5" s="174"/>
      <c r="G5" s="176"/>
    </row>
    <row r="6" spans="1:14" ht="42.75" customHeight="1" x14ac:dyDescent="0.2">
      <c r="A6" s="179" t="s">
        <v>122</v>
      </c>
      <c r="B6" s="188" t="s">
        <v>151</v>
      </c>
      <c r="C6" s="189" t="s">
        <v>122</v>
      </c>
      <c r="D6" s="189" t="s">
        <v>122</v>
      </c>
      <c r="E6" s="206" t="s">
        <v>124</v>
      </c>
      <c r="F6" s="206" t="s">
        <v>125</v>
      </c>
      <c r="G6" s="180" t="s">
        <v>126</v>
      </c>
    </row>
    <row r="7" spans="1:14" x14ac:dyDescent="0.2">
      <c r="A7" s="590" t="s">
        <v>164</v>
      </c>
      <c r="B7" s="590"/>
      <c r="C7" s="590"/>
      <c r="D7" s="590"/>
      <c r="E7" s="590"/>
      <c r="F7" s="590"/>
      <c r="G7" s="590"/>
    </row>
    <row r="8" spans="1:14" x14ac:dyDescent="0.2">
      <c r="A8" s="182" t="s">
        <v>165</v>
      </c>
      <c r="B8" s="190">
        <v>23.4</v>
      </c>
      <c r="C8" s="191"/>
      <c r="D8" s="191"/>
      <c r="E8" s="190">
        <v>22</v>
      </c>
      <c r="F8" s="190">
        <v>24.8</v>
      </c>
      <c r="G8" s="11" t="s">
        <v>129</v>
      </c>
    </row>
    <row r="9" spans="1:14" x14ac:dyDescent="0.2">
      <c r="A9" s="182" t="s">
        <v>166</v>
      </c>
      <c r="B9" s="190">
        <v>2.4</v>
      </c>
      <c r="C9" s="190"/>
      <c r="D9" s="190"/>
      <c r="E9" s="190">
        <v>1.9</v>
      </c>
      <c r="F9" s="190">
        <v>3</v>
      </c>
      <c r="G9" s="11" t="s">
        <v>129</v>
      </c>
    </row>
    <row r="10" spans="1:14" ht="12.75" customHeight="1" x14ac:dyDescent="0.2">
      <c r="A10" s="193" t="s">
        <v>167</v>
      </c>
      <c r="B10" s="192"/>
      <c r="C10" s="192"/>
      <c r="D10" s="192"/>
      <c r="E10" s="192"/>
      <c r="F10" s="192"/>
      <c r="G10" s="192"/>
    </row>
    <row r="11" spans="1:14" ht="12.75" customHeight="1" x14ac:dyDescent="0.2">
      <c r="A11" s="194" t="s">
        <v>154</v>
      </c>
      <c r="B11" s="195"/>
      <c r="C11" s="195"/>
      <c r="D11" s="195"/>
      <c r="E11" s="195"/>
      <c r="F11" s="195"/>
      <c r="G11" s="195"/>
    </row>
    <row r="12" spans="1:14" x14ac:dyDescent="0.2">
      <c r="A12" s="196" t="s">
        <v>168</v>
      </c>
      <c r="B12" s="207">
        <v>0.05</v>
      </c>
      <c r="C12" s="197"/>
      <c r="D12" s="197"/>
      <c r="E12" s="197">
        <v>4.2</v>
      </c>
      <c r="F12" s="197">
        <v>6.2</v>
      </c>
      <c r="G12" s="197" t="s">
        <v>136</v>
      </c>
    </row>
    <row r="13" spans="1:14" x14ac:dyDescent="0.2">
      <c r="A13" s="196" t="s">
        <v>169</v>
      </c>
      <c r="B13" s="207">
        <v>0.16</v>
      </c>
      <c r="C13" s="197"/>
      <c r="D13" s="197"/>
      <c r="E13" s="197">
        <v>13.5</v>
      </c>
      <c r="F13" s="197">
        <v>18.8</v>
      </c>
      <c r="G13" s="198" t="s">
        <v>141</v>
      </c>
    </row>
    <row r="14" spans="1:14" ht="12.75" customHeight="1" x14ac:dyDescent="0.2">
      <c r="A14" s="194" t="s">
        <v>155</v>
      </c>
      <c r="B14" s="513"/>
      <c r="C14" s="195"/>
      <c r="D14" s="195"/>
      <c r="E14" s="195"/>
      <c r="F14" s="195"/>
      <c r="G14" s="195"/>
    </row>
    <row r="15" spans="1:14" x14ac:dyDescent="0.2">
      <c r="A15" s="196" t="s">
        <v>168</v>
      </c>
      <c r="B15" s="514">
        <v>8.0000000000000002E-3</v>
      </c>
      <c r="C15" s="197"/>
      <c r="D15" s="197"/>
      <c r="E15" s="197">
        <v>0.5</v>
      </c>
      <c r="F15" s="197">
        <v>1.2</v>
      </c>
      <c r="G15" s="197" t="s">
        <v>136</v>
      </c>
      <c r="K15" s="7"/>
      <c r="L15" s="184"/>
      <c r="M15" s="184"/>
      <c r="N15" s="183"/>
    </row>
    <row r="16" spans="1:14" x14ac:dyDescent="0.2">
      <c r="A16" s="196" t="s">
        <v>169</v>
      </c>
      <c r="B16" s="207">
        <v>7.0000000000000007E-2</v>
      </c>
      <c r="C16" s="197"/>
      <c r="D16" s="197"/>
      <c r="E16" s="197">
        <v>5.4</v>
      </c>
      <c r="F16" s="197">
        <v>9</v>
      </c>
      <c r="G16" s="198" t="s">
        <v>141</v>
      </c>
      <c r="K16" s="7"/>
      <c r="L16" s="184"/>
      <c r="M16" s="184"/>
      <c r="N16" s="183"/>
    </row>
    <row r="17" spans="1:14" ht="12.75" customHeight="1" x14ac:dyDescent="0.2">
      <c r="A17" s="194" t="s">
        <v>156</v>
      </c>
      <c r="B17" s="513"/>
      <c r="C17" s="195"/>
      <c r="D17" s="195"/>
      <c r="E17" s="195"/>
      <c r="F17" s="195"/>
      <c r="G17" s="195"/>
    </row>
    <row r="18" spans="1:14" s="183" customFormat="1" x14ac:dyDescent="0.2">
      <c r="A18" s="196" t="s">
        <v>168</v>
      </c>
      <c r="B18" s="199">
        <v>0.01</v>
      </c>
      <c r="C18" s="197"/>
      <c r="D18" s="197"/>
      <c r="E18" s="197">
        <v>0.7</v>
      </c>
      <c r="F18" s="197">
        <v>1.5</v>
      </c>
      <c r="G18" s="197" t="s">
        <v>136</v>
      </c>
      <c r="K18" s="7"/>
      <c r="L18" s="184"/>
      <c r="M18" s="7"/>
    </row>
    <row r="19" spans="1:14" x14ac:dyDescent="0.2">
      <c r="A19" s="196" t="s">
        <v>169</v>
      </c>
      <c r="B19" s="199">
        <v>0.06</v>
      </c>
      <c r="C19" s="197"/>
      <c r="D19" s="197"/>
      <c r="E19" s="197">
        <v>4.0999999999999996</v>
      </c>
      <c r="F19" s="197">
        <v>7.6</v>
      </c>
      <c r="G19" s="198" t="s">
        <v>141</v>
      </c>
      <c r="K19" s="7"/>
      <c r="L19" s="184"/>
      <c r="M19" s="7"/>
      <c r="N19" s="183"/>
    </row>
    <row r="20" spans="1:14" ht="12.75" customHeight="1" x14ac:dyDescent="0.2">
      <c r="A20" s="194" t="s">
        <v>170</v>
      </c>
      <c r="B20" s="513"/>
      <c r="C20" s="195"/>
      <c r="D20" s="195"/>
      <c r="E20" s="195"/>
      <c r="F20" s="195"/>
      <c r="G20" s="195"/>
    </row>
    <row r="21" spans="1:14" x14ac:dyDescent="0.2">
      <c r="A21" s="196" t="s">
        <v>168</v>
      </c>
      <c r="B21" s="199">
        <v>0.06</v>
      </c>
      <c r="C21" s="197"/>
      <c r="D21" s="197"/>
      <c r="E21" s="197">
        <v>4.8</v>
      </c>
      <c r="F21" s="197">
        <v>7</v>
      </c>
      <c r="G21" s="197" t="s">
        <v>136</v>
      </c>
      <c r="K21" s="7"/>
      <c r="L21" s="184"/>
      <c r="M21" s="184"/>
      <c r="N21" s="183"/>
    </row>
    <row r="22" spans="1:14" x14ac:dyDescent="0.2">
      <c r="A22" s="196" t="s">
        <v>169</v>
      </c>
      <c r="B22" s="199">
        <v>0.15</v>
      </c>
      <c r="C22" s="197"/>
      <c r="D22" s="197"/>
      <c r="E22" s="197">
        <v>12.1</v>
      </c>
      <c r="F22" s="197">
        <v>17.600000000000001</v>
      </c>
      <c r="G22" s="198" t="s">
        <v>141</v>
      </c>
      <c r="K22" s="7"/>
      <c r="L22" s="184"/>
      <c r="M22" s="184"/>
      <c r="N22" s="183"/>
    </row>
    <row r="23" spans="1:14" ht="12.75" customHeight="1" x14ac:dyDescent="0.2">
      <c r="A23" s="194" t="s">
        <v>171</v>
      </c>
      <c r="B23" s="513"/>
      <c r="C23" s="195"/>
      <c r="D23" s="195"/>
      <c r="E23" s="195"/>
      <c r="F23" s="195"/>
      <c r="G23" s="195"/>
    </row>
    <row r="24" spans="1:14" x14ac:dyDescent="0.2">
      <c r="A24" s="196" t="s">
        <v>168</v>
      </c>
      <c r="B24" s="199">
        <v>0.02</v>
      </c>
      <c r="C24" s="197"/>
      <c r="D24" s="197"/>
      <c r="E24" s="197">
        <v>1.6</v>
      </c>
      <c r="F24" s="197">
        <v>2.8</v>
      </c>
      <c r="G24" s="197" t="s">
        <v>136</v>
      </c>
      <c r="K24" s="7"/>
      <c r="L24" s="185"/>
      <c r="M24" s="184"/>
      <c r="N24" s="183"/>
    </row>
    <row r="25" spans="1:14" x14ac:dyDescent="0.2">
      <c r="A25" s="196" t="s">
        <v>169</v>
      </c>
      <c r="B25" s="199">
        <v>0.08</v>
      </c>
      <c r="C25" s="197"/>
      <c r="D25" s="197"/>
      <c r="E25" s="197">
        <v>5.9</v>
      </c>
      <c r="F25" s="197">
        <v>9.9</v>
      </c>
      <c r="G25" s="198" t="s">
        <v>141</v>
      </c>
      <c r="K25" s="7"/>
      <c r="L25" s="184"/>
      <c r="M25" s="184"/>
      <c r="N25" s="183"/>
    </row>
    <row r="26" spans="1:14" ht="26.25" customHeight="1" x14ac:dyDescent="0.2">
      <c r="A26" s="614" t="s">
        <v>172</v>
      </c>
      <c r="B26" s="614"/>
      <c r="C26" s="614"/>
      <c r="D26" s="614"/>
      <c r="E26" s="614"/>
      <c r="F26" s="614"/>
      <c r="G26" s="614"/>
    </row>
    <row r="27" spans="1:14" x14ac:dyDescent="0.2">
      <c r="A27" s="200" t="s">
        <v>160</v>
      </c>
      <c r="B27" s="200"/>
      <c r="C27" s="200"/>
      <c r="D27" s="200"/>
      <c r="E27" s="200"/>
      <c r="F27" s="200"/>
      <c r="G27" s="201"/>
    </row>
    <row r="28" spans="1:14" x14ac:dyDescent="0.2">
      <c r="A28" s="203" t="s">
        <v>173</v>
      </c>
      <c r="B28" s="197">
        <v>4.5999999999999996</v>
      </c>
      <c r="C28" s="197"/>
      <c r="D28" s="197"/>
      <c r="E28" s="197">
        <v>3.8</v>
      </c>
      <c r="F28" s="197">
        <v>5.5</v>
      </c>
      <c r="G28" s="197" t="s">
        <v>136</v>
      </c>
    </row>
    <row r="29" spans="1:14" x14ac:dyDescent="0.2">
      <c r="A29" s="203" t="s">
        <v>165</v>
      </c>
      <c r="B29" s="197">
        <v>5.9</v>
      </c>
      <c r="C29" s="197"/>
      <c r="D29" s="197"/>
      <c r="E29" s="197">
        <v>4.4000000000000004</v>
      </c>
      <c r="F29" s="197">
        <v>7.7</v>
      </c>
      <c r="G29" s="198">
        <v>5.3999999999999999E-2</v>
      </c>
    </row>
    <row r="30" spans="1:14" x14ac:dyDescent="0.2">
      <c r="A30" s="202" t="s">
        <v>161</v>
      </c>
      <c r="B30" s="200"/>
      <c r="C30" s="200"/>
      <c r="D30" s="200"/>
      <c r="E30" s="200"/>
      <c r="F30" s="200"/>
      <c r="G30" s="201"/>
    </row>
    <row r="31" spans="1:14" x14ac:dyDescent="0.2">
      <c r="A31" s="203" t="s">
        <v>173</v>
      </c>
      <c r="B31" s="197">
        <v>2.5</v>
      </c>
      <c r="C31" s="197"/>
      <c r="D31" s="197" t="s">
        <v>174</v>
      </c>
      <c r="E31" s="197">
        <v>2</v>
      </c>
      <c r="F31" s="197">
        <v>3.3</v>
      </c>
      <c r="G31" s="197" t="s">
        <v>136</v>
      </c>
    </row>
    <row r="32" spans="1:14" x14ac:dyDescent="0.2">
      <c r="A32" s="204" t="s">
        <v>165</v>
      </c>
      <c r="B32" s="146">
        <v>4.8</v>
      </c>
      <c r="C32" s="146"/>
      <c r="D32" s="146"/>
      <c r="E32" s="146">
        <v>3.4</v>
      </c>
      <c r="F32" s="146">
        <v>6.5</v>
      </c>
      <c r="G32" s="205">
        <v>8.9999999999999993E-3</v>
      </c>
    </row>
    <row r="33" spans="1:7" x14ac:dyDescent="0.2">
      <c r="A33" s="613" t="s">
        <v>142</v>
      </c>
      <c r="B33" s="613"/>
      <c r="C33" s="613"/>
      <c r="D33" s="613"/>
      <c r="E33" s="613"/>
      <c r="F33" s="613"/>
      <c r="G33" s="613"/>
    </row>
    <row r="34" spans="1:7" x14ac:dyDescent="0.2">
      <c r="A34" s="612" t="s">
        <v>143</v>
      </c>
      <c r="B34" s="612"/>
      <c r="C34" s="612"/>
      <c r="D34" s="612"/>
      <c r="E34" s="612"/>
      <c r="F34" s="612"/>
      <c r="G34" s="612"/>
    </row>
    <row r="35" spans="1:7" x14ac:dyDescent="0.2">
      <c r="A35" s="612" t="s">
        <v>144</v>
      </c>
      <c r="B35" s="612"/>
      <c r="C35" s="612"/>
      <c r="D35" s="612"/>
      <c r="E35" s="612"/>
      <c r="F35" s="612"/>
      <c r="G35" s="612"/>
    </row>
    <row r="36" spans="1:7" x14ac:dyDescent="0.2">
      <c r="A36" s="613" t="s">
        <v>145</v>
      </c>
      <c r="B36" s="613"/>
      <c r="C36" s="613"/>
      <c r="D36" s="613"/>
      <c r="E36" s="613"/>
      <c r="F36" s="613"/>
      <c r="G36" s="613"/>
    </row>
    <row r="37" spans="1:7" ht="14.45" customHeight="1" x14ac:dyDescent="0.2">
      <c r="A37" s="175"/>
      <c r="B37" s="174"/>
      <c r="C37" s="612"/>
      <c r="D37" s="612"/>
      <c r="E37" s="612"/>
      <c r="F37" s="174"/>
      <c r="G37" s="176"/>
    </row>
    <row r="38" spans="1:7" x14ac:dyDescent="0.2">
      <c r="A38" s="174"/>
      <c r="B38" s="174"/>
      <c r="C38" s="612"/>
      <c r="D38" s="612"/>
      <c r="E38" s="612"/>
      <c r="F38" s="174"/>
      <c r="G38" s="176"/>
    </row>
  </sheetData>
  <mergeCells count="10">
    <mergeCell ref="A26:G26"/>
    <mergeCell ref="C1:E1"/>
    <mergeCell ref="C4:E4"/>
    <mergeCell ref="C5:E5"/>
    <mergeCell ref="A36:G36"/>
    <mergeCell ref="C37:E37"/>
    <mergeCell ref="C38:E38"/>
    <mergeCell ref="A33:G33"/>
    <mergeCell ref="A34:G34"/>
    <mergeCell ref="A35:G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973C-80FF-46E8-A201-1BC6C7A1D0C3}">
  <dimension ref="A1:P18"/>
  <sheetViews>
    <sheetView workbookViewId="0">
      <selection activeCell="G20" sqref="G20"/>
    </sheetView>
  </sheetViews>
  <sheetFormatPr defaultColWidth="9.140625" defaultRowHeight="12.75" x14ac:dyDescent="0.2"/>
  <cols>
    <col min="1" max="1" width="25.42578125" style="177" customWidth="1"/>
    <col min="2" max="2" width="11" style="177" customWidth="1"/>
    <col min="3" max="3" width="1.5703125" style="177" customWidth="1"/>
    <col min="4" max="4" width="1.7109375" style="177" customWidth="1"/>
    <col min="5" max="5" width="11.140625" style="177" customWidth="1"/>
    <col min="6" max="6" width="11.42578125" style="177" customWidth="1"/>
    <col min="7" max="16384" width="9.140625" style="177"/>
  </cols>
  <sheetData>
    <row r="1" spans="1:16" x14ac:dyDescent="0.2">
      <c r="A1" s="597" t="s">
        <v>175</v>
      </c>
      <c r="B1" s="597"/>
      <c r="C1" s="597"/>
      <c r="D1" s="597"/>
      <c r="E1" s="597"/>
      <c r="F1" s="597"/>
      <c r="G1" s="597"/>
    </row>
    <row r="2" spans="1:16" x14ac:dyDescent="0.2">
      <c r="A2" s="616" t="s">
        <v>119</v>
      </c>
      <c r="B2" s="616"/>
      <c r="C2" s="616"/>
      <c r="D2" s="616"/>
      <c r="E2" s="616"/>
      <c r="F2" s="616"/>
      <c r="G2" s="616"/>
    </row>
    <row r="3" spans="1:16" x14ac:dyDescent="0.2">
      <c r="A3" s="592" t="s">
        <v>120</v>
      </c>
      <c r="B3" s="592"/>
      <c r="C3" s="592"/>
      <c r="D3" s="592"/>
      <c r="E3" s="592"/>
      <c r="F3" s="592"/>
      <c r="G3" s="592"/>
    </row>
    <row r="4" spans="1:16" ht="15" x14ac:dyDescent="0.2">
      <c r="A4" s="591" t="s">
        <v>121</v>
      </c>
      <c r="B4" s="591"/>
      <c r="C4" s="596"/>
      <c r="D4" s="596"/>
      <c r="E4" s="591"/>
      <c r="F4" s="591"/>
      <c r="G4" s="597"/>
    </row>
    <row r="5" spans="1:16" x14ac:dyDescent="0.2">
      <c r="A5" s="209"/>
      <c r="B5" s="597"/>
      <c r="C5" s="591"/>
      <c r="D5" s="591"/>
      <c r="E5" s="591"/>
      <c r="F5" s="591"/>
      <c r="G5" s="597"/>
    </row>
    <row r="6" spans="1:16" ht="61.5" customHeight="1" x14ac:dyDescent="0.2">
      <c r="A6" s="210" t="s">
        <v>122</v>
      </c>
      <c r="B6" s="206" t="s">
        <v>151</v>
      </c>
      <c r="C6" s="212" t="s">
        <v>122</v>
      </c>
      <c r="D6" s="212" t="s">
        <v>122</v>
      </c>
      <c r="E6" s="206" t="s">
        <v>124</v>
      </c>
      <c r="F6" s="206" t="s">
        <v>125</v>
      </c>
      <c r="G6" s="206" t="s">
        <v>126</v>
      </c>
    </row>
    <row r="7" spans="1:16" x14ac:dyDescent="0.2">
      <c r="A7" s="617" t="s">
        <v>176</v>
      </c>
      <c r="B7" s="617"/>
      <c r="C7" s="617"/>
      <c r="D7" s="617"/>
      <c r="E7" s="617"/>
      <c r="F7" s="617"/>
      <c r="G7" s="617"/>
    </row>
    <row r="8" spans="1:16" ht="15" x14ac:dyDescent="0.2">
      <c r="A8" s="1" t="s">
        <v>128</v>
      </c>
      <c r="B8" s="146">
        <v>16</v>
      </c>
      <c r="C8" s="146"/>
      <c r="D8" s="213"/>
      <c r="E8" s="146">
        <v>14.4</v>
      </c>
      <c r="F8" s="146">
        <v>17.7</v>
      </c>
      <c r="G8" s="11" t="s">
        <v>129</v>
      </c>
    </row>
    <row r="9" spans="1:16" x14ac:dyDescent="0.2">
      <c r="A9" s="3" t="s">
        <v>130</v>
      </c>
      <c r="B9" s="147"/>
      <c r="C9" s="147"/>
      <c r="D9" s="147"/>
      <c r="E9" s="147"/>
      <c r="F9" s="147"/>
      <c r="G9" s="149"/>
    </row>
    <row r="10" spans="1:16" ht="15" x14ac:dyDescent="0.25">
      <c r="A10" s="54" t="s">
        <v>131</v>
      </c>
      <c r="B10" s="143">
        <v>4.8</v>
      </c>
      <c r="C10" s="143"/>
      <c r="D10" s="143"/>
      <c r="E10" s="216">
        <v>2.9</v>
      </c>
      <c r="F10" s="216">
        <v>8.1</v>
      </c>
      <c r="G10" s="144" t="s">
        <v>141</v>
      </c>
      <c r="I10"/>
      <c r="K10"/>
      <c r="L10"/>
      <c r="M10"/>
      <c r="N10"/>
      <c r="O10"/>
      <c r="P10"/>
    </row>
    <row r="11" spans="1:16" ht="15" x14ac:dyDescent="0.25">
      <c r="A11" s="54" t="s">
        <v>132</v>
      </c>
      <c r="B11" s="143">
        <v>17.399999999999999</v>
      </c>
      <c r="C11" s="143"/>
      <c r="D11" s="143"/>
      <c r="E11" s="216">
        <v>14</v>
      </c>
      <c r="F11" s="216">
        <v>21.4</v>
      </c>
      <c r="G11" s="214">
        <v>0.30570000000000003</v>
      </c>
      <c r="I11"/>
      <c r="K11"/>
      <c r="L11"/>
      <c r="M11"/>
      <c r="N11"/>
      <c r="O11"/>
      <c r="P11"/>
    </row>
    <row r="12" spans="1:16" ht="15" x14ac:dyDescent="0.25">
      <c r="A12" s="54" t="s">
        <v>133</v>
      </c>
      <c r="B12" s="143">
        <v>19.600000000000001</v>
      </c>
      <c r="C12" s="143"/>
      <c r="D12" s="143"/>
      <c r="E12" s="216">
        <v>17.100000000000001</v>
      </c>
      <c r="F12" s="216">
        <v>22.3</v>
      </c>
      <c r="G12" s="215">
        <v>3.1600000000000003E-2</v>
      </c>
      <c r="I12"/>
      <c r="K12"/>
      <c r="L12"/>
      <c r="M12"/>
      <c r="N12"/>
      <c r="O12"/>
      <c r="P12"/>
    </row>
    <row r="13" spans="1:16" ht="15" x14ac:dyDescent="0.25">
      <c r="A13" s="137" t="s">
        <v>135</v>
      </c>
      <c r="B13" s="553">
        <v>14.7</v>
      </c>
      <c r="C13" s="553"/>
      <c r="D13" s="553"/>
      <c r="E13" s="554">
        <v>11.4</v>
      </c>
      <c r="F13" s="554">
        <v>18.7</v>
      </c>
      <c r="G13" s="553" t="s">
        <v>136</v>
      </c>
      <c r="H13" s="552"/>
      <c r="I13"/>
      <c r="J13" s="552"/>
      <c r="K13"/>
      <c r="L13"/>
      <c r="M13"/>
      <c r="N13"/>
      <c r="O13"/>
      <c r="P13"/>
    </row>
    <row r="14" spans="1:16" ht="15.75" x14ac:dyDescent="0.25">
      <c r="A14" s="515" t="s">
        <v>137</v>
      </c>
      <c r="B14" s="555">
        <v>18</v>
      </c>
      <c r="C14" s="556"/>
      <c r="D14" s="557"/>
      <c r="E14" s="558">
        <v>12.1</v>
      </c>
      <c r="F14" s="558">
        <v>25.9</v>
      </c>
      <c r="G14" s="559">
        <v>0.40039999999999998</v>
      </c>
      <c r="I14"/>
      <c r="K14"/>
      <c r="L14"/>
      <c r="M14"/>
      <c r="N14"/>
      <c r="O14"/>
      <c r="P14"/>
    </row>
    <row r="15" spans="1:16" ht="15" x14ac:dyDescent="0.25">
      <c r="A15" s="592" t="s">
        <v>142</v>
      </c>
      <c r="B15" s="592"/>
      <c r="C15" s="592"/>
      <c r="D15" s="592"/>
      <c r="E15" s="592"/>
      <c r="F15" s="592"/>
      <c r="G15" s="592"/>
      <c r="I15"/>
      <c r="J15"/>
      <c r="K15"/>
      <c r="L15"/>
      <c r="M15"/>
      <c r="N15"/>
      <c r="O15"/>
      <c r="P15"/>
    </row>
    <row r="16" spans="1:16" x14ac:dyDescent="0.2">
      <c r="A16" s="592" t="s">
        <v>145</v>
      </c>
      <c r="B16" s="592"/>
      <c r="C16" s="592"/>
      <c r="D16" s="592"/>
      <c r="E16" s="592"/>
      <c r="F16" s="592"/>
      <c r="G16" s="592"/>
    </row>
    <row r="17" spans="1:7" x14ac:dyDescent="0.2">
      <c r="A17" s="43" t="s">
        <v>146</v>
      </c>
      <c r="B17" s="591"/>
      <c r="C17" s="591"/>
      <c r="D17" s="591"/>
      <c r="E17" s="591"/>
      <c r="F17" s="591"/>
      <c r="G17" s="597"/>
    </row>
    <row r="18" spans="1:7" x14ac:dyDescent="0.2">
      <c r="A18" s="591"/>
      <c r="B18" s="591"/>
      <c r="C18" s="591"/>
      <c r="D18" s="591"/>
      <c r="E18" s="591"/>
      <c r="F18" s="591"/>
      <c r="G18" s="597"/>
    </row>
  </sheetData>
  <mergeCells count="2">
    <mergeCell ref="A2:G2"/>
    <mergeCell ref="A7:G7"/>
  </mergeCells>
  <conditionalFormatting sqref="A11">
    <cfRule type="cellIs" dxfId="491" priority="18" operator="equal">
      <formula>"*"</formula>
    </cfRule>
    <cfRule type="cellIs" dxfId="490" priority="19" operator="equal">
      <formula>"^"</formula>
    </cfRule>
    <cfRule type="cellIs" dxfId="489" priority="20" operator="between">
      <formula>0.000001</formula>
      <formula>0.05</formula>
    </cfRule>
  </conditionalFormatting>
  <conditionalFormatting sqref="A11">
    <cfRule type="cellIs" dxfId="488" priority="17" operator="between">
      <formula>0.00000001</formula>
      <formula>0.05</formula>
    </cfRule>
  </conditionalFormatting>
  <conditionalFormatting sqref="A12">
    <cfRule type="cellIs" dxfId="487" priority="14" operator="equal">
      <formula>"*"</formula>
    </cfRule>
    <cfRule type="cellIs" dxfId="486" priority="15" operator="equal">
      <formula>"^"</formula>
    </cfRule>
    <cfRule type="cellIs" dxfId="485" priority="16" operator="between">
      <formula>0.000001</formula>
      <formula>0.05</formula>
    </cfRule>
  </conditionalFormatting>
  <conditionalFormatting sqref="A12">
    <cfRule type="cellIs" dxfId="484" priority="13" operator="between">
      <formula>0.00000001</formula>
      <formula>0.05</formula>
    </cfRule>
  </conditionalFormatting>
  <conditionalFormatting sqref="A14">
    <cfRule type="cellIs" dxfId="483" priority="10" operator="equal">
      <formula>"*"</formula>
    </cfRule>
    <cfRule type="cellIs" dxfId="482" priority="11" operator="equal">
      <formula>"^"</formula>
    </cfRule>
    <cfRule type="cellIs" dxfId="481" priority="12" operator="between">
      <formula>0.000001</formula>
      <formula>0.05</formula>
    </cfRule>
  </conditionalFormatting>
  <conditionalFormatting sqref="A14">
    <cfRule type="cellIs" dxfId="480" priority="9" operator="between">
      <formula>0.00000001</formula>
      <formula>0.05</formula>
    </cfRule>
  </conditionalFormatting>
  <conditionalFormatting sqref="A13">
    <cfRule type="cellIs" dxfId="479" priority="2" operator="equal">
      <formula>"*"</formula>
    </cfRule>
    <cfRule type="cellIs" dxfId="478" priority="3" operator="equal">
      <formula>"^"</formula>
    </cfRule>
    <cfRule type="cellIs" dxfId="477" priority="4" operator="between">
      <formula>0.000001</formula>
      <formula>0.05</formula>
    </cfRule>
  </conditionalFormatting>
  <conditionalFormatting sqref="A13">
    <cfRule type="cellIs" dxfId="476" priority="1" operator="between">
      <formula>0.00000001</formula>
      <formula>0.05</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E484E-B787-4BDB-B0AD-8F61A564B363}">
  <dimension ref="A1:G23"/>
  <sheetViews>
    <sheetView workbookViewId="0">
      <selection activeCell="K10" sqref="K10"/>
    </sheetView>
  </sheetViews>
  <sheetFormatPr defaultColWidth="9.140625" defaultRowHeight="12.75" x14ac:dyDescent="0.2"/>
  <cols>
    <col min="1" max="1" width="26" style="177" customWidth="1"/>
    <col min="2" max="2" width="11" style="177" customWidth="1"/>
    <col min="3" max="3" width="1.5703125" style="177" customWidth="1"/>
    <col min="4" max="4" width="1.7109375" style="177" customWidth="1"/>
    <col min="5" max="5" width="11.140625" style="177" customWidth="1"/>
    <col min="6" max="6" width="11.42578125" style="177" customWidth="1"/>
    <col min="7" max="16384" width="9.140625" style="177"/>
  </cols>
  <sheetData>
    <row r="1" spans="1:7" x14ac:dyDescent="0.2">
      <c r="A1" s="597" t="s">
        <v>177</v>
      </c>
      <c r="B1" s="597"/>
      <c r="C1" s="597"/>
      <c r="D1" s="597"/>
      <c r="E1" s="597"/>
      <c r="F1" s="597"/>
      <c r="G1" s="597"/>
    </row>
    <row r="2" spans="1:7" x14ac:dyDescent="0.2">
      <c r="A2" s="589" t="s">
        <v>149</v>
      </c>
      <c r="B2" s="589"/>
      <c r="C2" s="589"/>
      <c r="D2" s="589"/>
      <c r="E2" s="589"/>
      <c r="F2" s="589"/>
      <c r="G2" s="589"/>
    </row>
    <row r="3" spans="1:7" x14ac:dyDescent="0.2">
      <c r="A3" s="592" t="s">
        <v>150</v>
      </c>
      <c r="B3" s="589"/>
      <c r="C3" s="589"/>
      <c r="D3" s="589"/>
      <c r="E3" s="589"/>
      <c r="F3" s="589"/>
      <c r="G3" s="589"/>
    </row>
    <row r="4" spans="1:7" ht="15" x14ac:dyDescent="0.2">
      <c r="A4" s="591" t="s">
        <v>121</v>
      </c>
      <c r="B4" s="591"/>
      <c r="C4" s="596"/>
      <c r="D4" s="596"/>
      <c r="E4" s="591"/>
      <c r="F4" s="591"/>
      <c r="G4" s="597"/>
    </row>
    <row r="5" spans="1:7" x14ac:dyDescent="0.2">
      <c r="A5" s="209"/>
      <c r="B5" s="597"/>
      <c r="C5" s="591"/>
      <c r="D5" s="591"/>
      <c r="E5" s="591"/>
      <c r="F5" s="591"/>
      <c r="G5" s="597"/>
    </row>
    <row r="6" spans="1:7" ht="61.5" customHeight="1" x14ac:dyDescent="0.2">
      <c r="A6" s="210" t="s">
        <v>122</v>
      </c>
      <c r="B6" s="206" t="s">
        <v>151</v>
      </c>
      <c r="C6" s="212" t="s">
        <v>122</v>
      </c>
      <c r="D6" s="212" t="s">
        <v>122</v>
      </c>
      <c r="E6" s="206" t="s">
        <v>124</v>
      </c>
      <c r="F6" s="206" t="s">
        <v>125</v>
      </c>
      <c r="G6" s="206" t="s">
        <v>126</v>
      </c>
    </row>
    <row r="7" spans="1:7" x14ac:dyDescent="0.2">
      <c r="A7" s="617" t="s">
        <v>178</v>
      </c>
      <c r="B7" s="617"/>
      <c r="C7" s="617"/>
      <c r="D7" s="617"/>
      <c r="E7" s="617"/>
      <c r="F7" s="617"/>
      <c r="G7" s="617"/>
    </row>
    <row r="8" spans="1:7" ht="15" x14ac:dyDescent="0.2">
      <c r="A8" s="1" t="s">
        <v>128</v>
      </c>
      <c r="B8" s="146">
        <v>10.3</v>
      </c>
      <c r="C8" s="146"/>
      <c r="D8" s="213"/>
      <c r="E8" s="146">
        <v>9.1999999999999993</v>
      </c>
      <c r="F8" s="146">
        <v>11.6</v>
      </c>
      <c r="G8" s="276" t="s">
        <v>129</v>
      </c>
    </row>
    <row r="9" spans="1:7" x14ac:dyDescent="0.2">
      <c r="A9" s="591" t="s">
        <v>130</v>
      </c>
      <c r="B9" s="143"/>
      <c r="C9" s="143"/>
      <c r="D9" s="143"/>
      <c r="E9" s="143"/>
      <c r="F9" s="143"/>
      <c r="G9" s="144"/>
    </row>
    <row r="10" spans="1:7" x14ac:dyDescent="0.2">
      <c r="A10" s="137" t="s">
        <v>131</v>
      </c>
      <c r="B10" s="208">
        <v>5.3</v>
      </c>
      <c r="C10" s="143"/>
      <c r="D10" s="143"/>
      <c r="E10" s="208">
        <v>3.5</v>
      </c>
      <c r="F10" s="208">
        <v>7.9</v>
      </c>
      <c r="G10" s="215">
        <v>3.73E-2</v>
      </c>
    </row>
    <row r="11" spans="1:7" x14ac:dyDescent="0.2">
      <c r="A11" s="137" t="s">
        <v>132</v>
      </c>
      <c r="B11" s="208">
        <v>11.7</v>
      </c>
      <c r="C11" s="143"/>
      <c r="D11" s="143"/>
      <c r="E11" s="208">
        <v>9.1</v>
      </c>
      <c r="F11" s="208">
        <v>15</v>
      </c>
      <c r="G11" s="214">
        <v>7.6799999999999993E-2</v>
      </c>
    </row>
    <row r="12" spans="1:7" x14ac:dyDescent="0.2">
      <c r="A12" s="137" t="s">
        <v>133</v>
      </c>
      <c r="B12" s="208">
        <v>12.8</v>
      </c>
      <c r="C12" s="143"/>
      <c r="D12" s="143"/>
      <c r="E12" s="208">
        <v>10.8</v>
      </c>
      <c r="F12" s="208">
        <v>15.1</v>
      </c>
      <c r="G12" s="215">
        <v>4.4999999999999997E-3</v>
      </c>
    </row>
    <row r="13" spans="1:7" x14ac:dyDescent="0.2">
      <c r="A13" s="54" t="s">
        <v>135</v>
      </c>
      <c r="B13" s="560">
        <v>8.5</v>
      </c>
      <c r="C13" s="510"/>
      <c r="D13" s="510" t="s">
        <v>174</v>
      </c>
      <c r="E13" s="560">
        <v>6.6</v>
      </c>
      <c r="F13" s="560">
        <v>10.8</v>
      </c>
      <c r="G13" s="561" t="s">
        <v>136</v>
      </c>
    </row>
    <row r="14" spans="1:7" ht="15.75" customHeight="1" x14ac:dyDescent="0.2">
      <c r="A14" s="137" t="s">
        <v>137</v>
      </c>
      <c r="B14" s="208">
        <v>8.6</v>
      </c>
      <c r="C14" s="143" t="s">
        <v>122</v>
      </c>
      <c r="D14" s="218" t="s">
        <v>122</v>
      </c>
      <c r="E14" s="208">
        <v>5.5</v>
      </c>
      <c r="F14" s="208">
        <v>13.3</v>
      </c>
      <c r="G14" s="214">
        <v>0.94630000000000003</v>
      </c>
    </row>
    <row r="15" spans="1:7" ht="15" x14ac:dyDescent="0.2">
      <c r="A15" s="223" t="s">
        <v>138</v>
      </c>
      <c r="B15" s="224"/>
      <c r="C15" s="147"/>
      <c r="D15" s="226"/>
      <c r="E15" s="224"/>
      <c r="F15" s="224"/>
      <c r="G15" s="227"/>
    </row>
    <row r="16" spans="1:7" ht="15" x14ac:dyDescent="0.2">
      <c r="A16" s="221" t="s">
        <v>139</v>
      </c>
      <c r="B16" s="216">
        <v>12.6</v>
      </c>
      <c r="C16" s="143"/>
      <c r="D16" s="218"/>
      <c r="E16" s="216">
        <v>11</v>
      </c>
      <c r="F16" s="216">
        <v>14.5</v>
      </c>
      <c r="G16" s="214" t="s">
        <v>136</v>
      </c>
    </row>
    <row r="17" spans="1:7" ht="15" x14ac:dyDescent="0.2">
      <c r="A17" s="220" t="s">
        <v>140</v>
      </c>
      <c r="B17" s="217">
        <v>7.7</v>
      </c>
      <c r="C17" s="146" t="s">
        <v>122</v>
      </c>
      <c r="D17" s="213" t="s">
        <v>122</v>
      </c>
      <c r="E17" s="217">
        <v>6.3</v>
      </c>
      <c r="F17" s="217">
        <v>9.3000000000000007</v>
      </c>
      <c r="G17" s="148" t="s">
        <v>141</v>
      </c>
    </row>
    <row r="18" spans="1:7" x14ac:dyDescent="0.2">
      <c r="A18" s="592" t="s">
        <v>142</v>
      </c>
      <c r="B18" s="592"/>
      <c r="C18" s="592"/>
      <c r="D18" s="592"/>
      <c r="E18" s="592"/>
      <c r="F18" s="592"/>
      <c r="G18" s="592"/>
    </row>
    <row r="19" spans="1:7" x14ac:dyDescent="0.2">
      <c r="A19" s="618" t="s">
        <v>143</v>
      </c>
      <c r="B19" s="618"/>
      <c r="C19" s="618"/>
      <c r="D19" s="618"/>
      <c r="E19" s="618"/>
      <c r="F19" s="618"/>
      <c r="G19" s="618"/>
    </row>
    <row r="20" spans="1:7" x14ac:dyDescent="0.2">
      <c r="A20" s="618" t="s">
        <v>144</v>
      </c>
      <c r="B20" s="618"/>
      <c r="C20" s="618"/>
      <c r="D20" s="618"/>
      <c r="E20" s="618"/>
      <c r="F20" s="618"/>
      <c r="G20" s="618"/>
    </row>
    <row r="21" spans="1:7" x14ac:dyDescent="0.2">
      <c r="A21" s="592" t="s">
        <v>145</v>
      </c>
      <c r="B21" s="592"/>
      <c r="C21" s="592"/>
      <c r="D21" s="592"/>
      <c r="E21" s="592"/>
      <c r="F21" s="592"/>
      <c r="G21" s="592"/>
    </row>
    <row r="22" spans="1:7" x14ac:dyDescent="0.2">
      <c r="A22" s="43" t="s">
        <v>146</v>
      </c>
      <c r="B22" s="591"/>
      <c r="C22" s="591"/>
      <c r="D22" s="591"/>
      <c r="E22" s="591"/>
      <c r="F22" s="591"/>
      <c r="G22" s="597"/>
    </row>
    <row r="23" spans="1:7" x14ac:dyDescent="0.2">
      <c r="A23" s="591"/>
      <c r="B23" s="591"/>
      <c r="C23" s="591"/>
      <c r="D23" s="591"/>
      <c r="E23" s="591"/>
      <c r="F23" s="591"/>
      <c r="G23" s="597"/>
    </row>
  </sheetData>
  <mergeCells count="3">
    <mergeCell ref="A19:G19"/>
    <mergeCell ref="A20:G20"/>
    <mergeCell ref="A7:G7"/>
  </mergeCells>
  <conditionalFormatting sqref="B15">
    <cfRule type="cellIs" dxfId="475" priority="148" operator="equal">
      <formula>"*"</formula>
    </cfRule>
    <cfRule type="cellIs" dxfId="474" priority="149" operator="equal">
      <formula>"^"</formula>
    </cfRule>
    <cfRule type="cellIs" dxfId="473" priority="150" operator="between">
      <formula>0.000001</formula>
      <formula>0.05</formula>
    </cfRule>
  </conditionalFormatting>
  <conditionalFormatting sqref="E15">
    <cfRule type="cellIs" dxfId="472" priority="145" operator="equal">
      <formula>"*"</formula>
    </cfRule>
    <cfRule type="cellIs" dxfId="471" priority="146" operator="equal">
      <formula>"^"</formula>
    </cfRule>
    <cfRule type="cellIs" dxfId="470" priority="147" operator="between">
      <formula>0.000001</formula>
      <formula>0.05</formula>
    </cfRule>
  </conditionalFormatting>
  <conditionalFormatting sqref="B16:B17">
    <cfRule type="cellIs" dxfId="469" priority="142" operator="equal">
      <formula>"*"</formula>
    </cfRule>
    <cfRule type="cellIs" dxfId="468" priority="143" operator="equal">
      <formula>"^"</formula>
    </cfRule>
    <cfRule type="cellIs" dxfId="467" priority="144" operator="between">
      <formula>0.000001</formula>
      <formula>0.05</formula>
    </cfRule>
  </conditionalFormatting>
  <conditionalFormatting sqref="E16:E17">
    <cfRule type="cellIs" dxfId="466" priority="139" operator="equal">
      <formula>"*"</formula>
    </cfRule>
    <cfRule type="cellIs" dxfId="465" priority="140" operator="equal">
      <formula>"^"</formula>
    </cfRule>
    <cfRule type="cellIs" dxfId="464" priority="141" operator="between">
      <formula>0.000001</formula>
      <formula>0.05</formula>
    </cfRule>
  </conditionalFormatting>
  <conditionalFormatting sqref="B10">
    <cfRule type="cellIs" dxfId="463" priority="86" operator="equal">
      <formula>"*"</formula>
    </cfRule>
    <cfRule type="cellIs" dxfId="462" priority="87" operator="equal">
      <formula>"^"</formula>
    </cfRule>
    <cfRule type="cellIs" dxfId="461" priority="88" operator="between">
      <formula>0.000001</formula>
      <formula>0.05</formula>
    </cfRule>
  </conditionalFormatting>
  <conditionalFormatting sqref="E10">
    <cfRule type="cellIs" dxfId="460" priority="83" operator="equal">
      <formula>"*"</formula>
    </cfRule>
    <cfRule type="cellIs" dxfId="459" priority="84" operator="equal">
      <formula>"^"</formula>
    </cfRule>
    <cfRule type="cellIs" dxfId="458" priority="85" operator="between">
      <formula>0.000001</formula>
      <formula>0.05</formula>
    </cfRule>
  </conditionalFormatting>
  <conditionalFormatting sqref="B11">
    <cfRule type="cellIs" dxfId="457" priority="80" operator="equal">
      <formula>"*"</formula>
    </cfRule>
    <cfRule type="cellIs" dxfId="456" priority="81" operator="equal">
      <formula>"^"</formula>
    </cfRule>
    <cfRule type="cellIs" dxfId="455" priority="82" operator="between">
      <formula>0.000001</formula>
      <formula>0.05</formula>
    </cfRule>
  </conditionalFormatting>
  <conditionalFormatting sqref="E11">
    <cfRule type="cellIs" dxfId="454" priority="77" operator="equal">
      <formula>"*"</formula>
    </cfRule>
    <cfRule type="cellIs" dxfId="453" priority="78" operator="equal">
      <formula>"^"</formula>
    </cfRule>
    <cfRule type="cellIs" dxfId="452" priority="79" operator="between">
      <formula>0.000001</formula>
      <formula>0.05</formula>
    </cfRule>
  </conditionalFormatting>
  <conditionalFormatting sqref="B12">
    <cfRule type="cellIs" dxfId="451" priority="70" operator="equal">
      <formula>"*"</formula>
    </cfRule>
    <cfRule type="cellIs" dxfId="450" priority="71" operator="equal">
      <formula>"^"</formula>
    </cfRule>
    <cfRule type="cellIs" dxfId="449" priority="72" operator="between">
      <formula>0.000001</formula>
      <formula>0.05</formula>
    </cfRule>
  </conditionalFormatting>
  <conditionalFormatting sqref="E12">
    <cfRule type="cellIs" dxfId="448" priority="67" operator="equal">
      <formula>"*"</formula>
    </cfRule>
    <cfRule type="cellIs" dxfId="447" priority="68" operator="equal">
      <formula>"^"</formula>
    </cfRule>
    <cfRule type="cellIs" dxfId="446" priority="69" operator="between">
      <formula>0.000001</formula>
      <formula>0.05</formula>
    </cfRule>
  </conditionalFormatting>
  <conditionalFormatting sqref="B14">
    <cfRule type="cellIs" dxfId="445" priority="60" operator="equal">
      <formula>"*"</formula>
    </cfRule>
    <cfRule type="cellIs" dxfId="444" priority="61" operator="equal">
      <formula>"^"</formula>
    </cfRule>
    <cfRule type="cellIs" dxfId="443" priority="62" operator="between">
      <formula>0.000001</formula>
      <formula>0.05</formula>
    </cfRule>
  </conditionalFormatting>
  <conditionalFormatting sqref="E14">
    <cfRule type="cellIs" dxfId="442" priority="57" operator="equal">
      <formula>"*"</formula>
    </cfRule>
    <cfRule type="cellIs" dxfId="441" priority="58" operator="equal">
      <formula>"^"</formula>
    </cfRule>
    <cfRule type="cellIs" dxfId="440" priority="59" operator="between">
      <formula>0.000001</formula>
      <formula>0.05</formula>
    </cfRule>
  </conditionalFormatting>
  <conditionalFormatting sqref="A11">
    <cfRule type="cellIs" dxfId="439" priority="24" operator="equal">
      <formula>"*"</formula>
    </cfRule>
    <cfRule type="cellIs" dxfId="438" priority="25" operator="equal">
      <formula>"^"</formula>
    </cfRule>
    <cfRule type="cellIs" dxfId="437" priority="26" operator="between">
      <formula>0.000001</formula>
      <formula>0.05</formula>
    </cfRule>
  </conditionalFormatting>
  <conditionalFormatting sqref="A11">
    <cfRule type="cellIs" dxfId="436" priority="23" operator="between">
      <formula>0.00000001</formula>
      <formula>0.05</formula>
    </cfRule>
  </conditionalFormatting>
  <conditionalFormatting sqref="A12">
    <cfRule type="cellIs" dxfId="435" priority="20" operator="equal">
      <formula>"*"</formula>
    </cfRule>
    <cfRule type="cellIs" dxfId="434" priority="21" operator="equal">
      <formula>"^"</formula>
    </cfRule>
    <cfRule type="cellIs" dxfId="433" priority="22" operator="between">
      <formula>0.000001</formula>
      <formula>0.05</formula>
    </cfRule>
  </conditionalFormatting>
  <conditionalFormatting sqref="A12">
    <cfRule type="cellIs" dxfId="432" priority="19" operator="between">
      <formula>0.00000001</formula>
      <formula>0.05</formula>
    </cfRule>
  </conditionalFormatting>
  <conditionalFormatting sqref="A14">
    <cfRule type="cellIs" dxfId="431" priority="16" operator="equal">
      <formula>"*"</formula>
    </cfRule>
    <cfRule type="cellIs" dxfId="430" priority="17" operator="equal">
      <formula>"^"</formula>
    </cfRule>
    <cfRule type="cellIs" dxfId="429" priority="18" operator="between">
      <formula>0.000001</formula>
      <formula>0.05</formula>
    </cfRule>
  </conditionalFormatting>
  <conditionalFormatting sqref="A14">
    <cfRule type="cellIs" dxfId="428" priority="15" operator="between">
      <formula>0.00000001</formula>
      <formula>0.05</formula>
    </cfRule>
  </conditionalFormatting>
  <conditionalFormatting sqref="B13">
    <cfRule type="cellIs" dxfId="427" priority="8" operator="equal">
      <formula>"*"</formula>
    </cfRule>
    <cfRule type="cellIs" dxfId="426" priority="9" operator="equal">
      <formula>"^"</formula>
    </cfRule>
    <cfRule type="cellIs" dxfId="425" priority="10" operator="between">
      <formula>0.000001</formula>
      <formula>0.05</formula>
    </cfRule>
  </conditionalFormatting>
  <conditionalFormatting sqref="E13">
    <cfRule type="cellIs" dxfId="424" priority="5" operator="equal">
      <formula>"*"</formula>
    </cfRule>
    <cfRule type="cellIs" dxfId="423" priority="6" operator="equal">
      <formula>"^"</formula>
    </cfRule>
    <cfRule type="cellIs" dxfId="422" priority="7" operator="between">
      <formula>0.000001</formula>
      <formula>0.05</formula>
    </cfRule>
  </conditionalFormatting>
  <conditionalFormatting sqref="A13">
    <cfRule type="cellIs" dxfId="421" priority="2" operator="equal">
      <formula>"*"</formula>
    </cfRule>
    <cfRule type="cellIs" dxfId="420" priority="3" operator="equal">
      <formula>"^"</formula>
    </cfRule>
    <cfRule type="cellIs" dxfId="419" priority="4" operator="between">
      <formula>0.000001</formula>
      <formula>0.05</formula>
    </cfRule>
  </conditionalFormatting>
  <conditionalFormatting sqref="A13">
    <cfRule type="cellIs" dxfId="418" priority="1" operator="between">
      <formula>0.00000001</formula>
      <formula>0.05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611E9-FFDB-4D26-A318-FF4E0C309F21}">
  <dimension ref="A1:K32"/>
  <sheetViews>
    <sheetView workbookViewId="0">
      <selection activeCell="F44" sqref="F44"/>
    </sheetView>
  </sheetViews>
  <sheetFormatPr defaultColWidth="9.140625" defaultRowHeight="12.75" x14ac:dyDescent="0.2"/>
  <cols>
    <col min="1" max="1" width="28.5703125" style="9" customWidth="1"/>
    <col min="2" max="2" width="12.28515625" style="9" customWidth="1"/>
    <col min="3" max="3" width="1.5703125" style="9" customWidth="1"/>
    <col min="4" max="4" width="1.7109375" style="9" customWidth="1"/>
    <col min="5" max="5" width="13" style="9" customWidth="1"/>
    <col min="6" max="6" width="13.140625" style="9" customWidth="1"/>
    <col min="7" max="16384" width="9.140625" style="9"/>
  </cols>
  <sheetData>
    <row r="1" spans="1:11" x14ac:dyDescent="0.2">
      <c r="A1" s="597" t="s">
        <v>179</v>
      </c>
      <c r="B1" s="597"/>
      <c r="C1" s="597"/>
      <c r="D1" s="597"/>
      <c r="E1" s="597"/>
      <c r="F1" s="597"/>
      <c r="G1" s="597"/>
    </row>
    <row r="2" spans="1:11" x14ac:dyDescent="0.2">
      <c r="A2" s="616" t="s">
        <v>180</v>
      </c>
      <c r="B2" s="616"/>
      <c r="C2" s="616"/>
      <c r="D2" s="616"/>
      <c r="E2" s="616"/>
      <c r="F2" s="616"/>
      <c r="G2" s="616"/>
    </row>
    <row r="3" spans="1:11" x14ac:dyDescent="0.2">
      <c r="A3" s="592" t="s">
        <v>181</v>
      </c>
      <c r="B3" s="592"/>
      <c r="C3" s="592"/>
      <c r="D3" s="592"/>
      <c r="E3" s="592"/>
      <c r="F3" s="592"/>
      <c r="G3" s="592"/>
    </row>
    <row r="4" spans="1:11" x14ac:dyDescent="0.2">
      <c r="A4" s="591" t="s">
        <v>182</v>
      </c>
      <c r="B4" s="591"/>
      <c r="C4" s="591"/>
      <c r="D4" s="591"/>
      <c r="E4" s="591"/>
      <c r="F4" s="591"/>
      <c r="G4" s="597"/>
    </row>
    <row r="5" spans="1:11" x14ac:dyDescent="0.2">
      <c r="A5" s="591" t="s">
        <v>121</v>
      </c>
      <c r="B5" s="597"/>
      <c r="C5" s="591"/>
      <c r="D5" s="591"/>
      <c r="E5" s="591"/>
      <c r="F5" s="591"/>
      <c r="G5" s="597"/>
    </row>
    <row r="6" spans="1:11" x14ac:dyDescent="0.2">
      <c r="A6" s="591"/>
      <c r="B6" s="597"/>
      <c r="C6" s="591"/>
      <c r="D6" s="591"/>
      <c r="E6" s="591"/>
      <c r="F6" s="591"/>
      <c r="G6" s="597"/>
    </row>
    <row r="7" spans="1:11" s="64" customFormat="1" ht="46.5" customHeight="1" x14ac:dyDescent="0.2">
      <c r="A7" s="179" t="s">
        <v>122</v>
      </c>
      <c r="B7" s="188" t="s">
        <v>151</v>
      </c>
      <c r="C7" s="189" t="s">
        <v>122</v>
      </c>
      <c r="D7" s="189" t="s">
        <v>122</v>
      </c>
      <c r="E7" s="188" t="s">
        <v>124</v>
      </c>
      <c r="F7" s="188" t="s">
        <v>125</v>
      </c>
      <c r="G7" s="188" t="s">
        <v>126</v>
      </c>
    </row>
    <row r="8" spans="1:11" x14ac:dyDescent="0.2">
      <c r="A8" s="617" t="s">
        <v>183</v>
      </c>
      <c r="B8" s="617"/>
      <c r="C8" s="617"/>
      <c r="D8" s="617"/>
      <c r="E8" s="617"/>
      <c r="F8" s="617"/>
      <c r="G8" s="617"/>
    </row>
    <row r="9" spans="1:11" x14ac:dyDescent="0.2">
      <c r="A9" s="622">
        <v>2019</v>
      </c>
      <c r="B9" s="622"/>
      <c r="C9" s="622"/>
      <c r="D9" s="622"/>
      <c r="E9" s="622"/>
      <c r="F9" s="622"/>
      <c r="G9" s="622"/>
    </row>
    <row r="10" spans="1:11" x14ac:dyDescent="0.2">
      <c r="A10" s="1" t="s">
        <v>128</v>
      </c>
      <c r="B10" s="143">
        <v>15.6</v>
      </c>
      <c r="C10" s="143"/>
      <c r="D10" s="143"/>
      <c r="E10" s="143">
        <v>14.5</v>
      </c>
      <c r="F10" s="143">
        <v>16.8</v>
      </c>
      <c r="G10" s="11" t="s">
        <v>129</v>
      </c>
    </row>
    <row r="11" spans="1:11" x14ac:dyDescent="0.2">
      <c r="A11" s="620">
        <v>2021</v>
      </c>
      <c r="B11" s="621"/>
      <c r="C11" s="621"/>
      <c r="D11" s="621"/>
      <c r="E11" s="621"/>
      <c r="F11" s="621"/>
      <c r="G11" s="621"/>
    </row>
    <row r="12" spans="1:11" x14ac:dyDescent="0.2">
      <c r="A12" s="1" t="s">
        <v>128</v>
      </c>
      <c r="B12" s="146">
        <v>15.6</v>
      </c>
      <c r="C12" s="143"/>
      <c r="D12" s="143"/>
      <c r="E12" s="146">
        <v>13.5</v>
      </c>
      <c r="F12" s="150">
        <v>18</v>
      </c>
      <c r="G12" s="11" t="s">
        <v>129</v>
      </c>
    </row>
    <row r="13" spans="1:11" ht="15" x14ac:dyDescent="0.2">
      <c r="A13" s="591" t="s">
        <v>130</v>
      </c>
      <c r="B13" s="143" t="s">
        <v>122</v>
      </c>
      <c r="C13" s="147" t="s">
        <v>122</v>
      </c>
      <c r="D13" s="226" t="s">
        <v>122</v>
      </c>
      <c r="E13" s="143" t="s">
        <v>122</v>
      </c>
      <c r="F13" s="143" t="s">
        <v>122</v>
      </c>
      <c r="G13" s="149" t="s">
        <v>122</v>
      </c>
    </row>
    <row r="14" spans="1:11" x14ac:dyDescent="0.2">
      <c r="A14" s="228" t="s">
        <v>184</v>
      </c>
      <c r="B14" s="143">
        <v>12.6</v>
      </c>
      <c r="C14" s="143"/>
      <c r="D14" s="143"/>
      <c r="E14" s="143">
        <v>10.1</v>
      </c>
      <c r="F14" s="143">
        <v>15.6</v>
      </c>
      <c r="G14" s="143">
        <v>0.65100000000000002</v>
      </c>
      <c r="K14" s="54"/>
    </row>
    <row r="15" spans="1:11" x14ac:dyDescent="0.2">
      <c r="A15" s="228" t="s">
        <v>132</v>
      </c>
      <c r="B15" s="143">
        <v>16.7</v>
      </c>
      <c r="C15" s="143"/>
      <c r="D15" s="143"/>
      <c r="E15" s="143">
        <v>13.8</v>
      </c>
      <c r="F15" s="143">
        <v>20.2</v>
      </c>
      <c r="G15" s="143">
        <v>7.6999999999999999E-2</v>
      </c>
      <c r="K15" s="54"/>
    </row>
    <row r="16" spans="1:11" x14ac:dyDescent="0.2">
      <c r="A16" s="228" t="s">
        <v>185</v>
      </c>
      <c r="B16" s="143">
        <v>16.5</v>
      </c>
      <c r="C16" s="143"/>
      <c r="D16" s="143" t="s">
        <v>174</v>
      </c>
      <c r="E16" s="143">
        <v>13.3</v>
      </c>
      <c r="F16" s="143">
        <v>20.3</v>
      </c>
      <c r="G16" s="144">
        <v>4.1000000000000002E-2</v>
      </c>
      <c r="K16" s="54"/>
    </row>
    <row r="17" spans="1:11" x14ac:dyDescent="0.2">
      <c r="A17" s="562" t="s">
        <v>135</v>
      </c>
      <c r="B17" s="553">
        <v>11.2</v>
      </c>
      <c r="C17" s="553"/>
      <c r="D17" s="553"/>
      <c r="E17" s="563">
        <v>7</v>
      </c>
      <c r="F17" s="553">
        <v>17.399999999999999</v>
      </c>
      <c r="G17" s="553" t="s">
        <v>136</v>
      </c>
      <c r="K17" s="54"/>
    </row>
    <row r="18" spans="1:11" ht="15" x14ac:dyDescent="0.2">
      <c r="A18" s="564" t="s">
        <v>186</v>
      </c>
      <c r="B18" s="556">
        <v>19.100000000000001</v>
      </c>
      <c r="C18" s="556"/>
      <c r="D18" s="557"/>
      <c r="E18" s="556">
        <v>11.4</v>
      </c>
      <c r="F18" s="556">
        <v>30.2</v>
      </c>
      <c r="G18" s="556">
        <v>9.0999999999999998E-2</v>
      </c>
      <c r="K18" s="54"/>
    </row>
    <row r="19" spans="1:11" ht="15" x14ac:dyDescent="0.2">
      <c r="A19" s="230" t="s">
        <v>138</v>
      </c>
      <c r="B19" s="143"/>
      <c r="C19" s="143"/>
      <c r="D19" s="218"/>
      <c r="E19" s="143"/>
      <c r="F19" s="143"/>
      <c r="G19" s="143"/>
    </row>
    <row r="20" spans="1:11" ht="15" x14ac:dyDescent="0.2">
      <c r="A20" s="221" t="s">
        <v>187</v>
      </c>
      <c r="B20" s="143">
        <v>20.6</v>
      </c>
      <c r="C20" s="143"/>
      <c r="D20" s="218"/>
      <c r="E20" s="143">
        <v>17.5</v>
      </c>
      <c r="F20" s="143">
        <v>24.1</v>
      </c>
      <c r="G20" s="143" t="s">
        <v>188</v>
      </c>
    </row>
    <row r="21" spans="1:11" ht="15" x14ac:dyDescent="0.2">
      <c r="A21" s="221" t="s">
        <v>139</v>
      </c>
      <c r="B21" s="145">
        <v>10</v>
      </c>
      <c r="C21" s="143"/>
      <c r="D21" s="218"/>
      <c r="E21" s="143">
        <v>8</v>
      </c>
      <c r="F21" s="143">
        <v>12.3</v>
      </c>
      <c r="G21" s="604" t="s">
        <v>141</v>
      </c>
    </row>
    <row r="22" spans="1:11" x14ac:dyDescent="0.2">
      <c r="A22" s="617" t="s">
        <v>189</v>
      </c>
      <c r="B22" s="617"/>
      <c r="C22" s="617"/>
      <c r="D22" s="617"/>
      <c r="E22" s="617"/>
      <c r="F22" s="617"/>
      <c r="G22" s="617"/>
    </row>
    <row r="23" spans="1:11" x14ac:dyDescent="0.2">
      <c r="A23" s="594">
        <v>2019</v>
      </c>
      <c r="B23" s="594"/>
      <c r="C23" s="594"/>
      <c r="D23" s="594"/>
      <c r="E23" s="594"/>
      <c r="F23" s="594"/>
      <c r="G23" s="594"/>
    </row>
    <row r="24" spans="1:11" x14ac:dyDescent="0.2">
      <c r="A24" s="1" t="s">
        <v>128</v>
      </c>
      <c r="B24" s="143">
        <v>9.1999999999999993</v>
      </c>
      <c r="C24" s="143"/>
      <c r="D24" s="143"/>
      <c r="E24" s="145">
        <v>8</v>
      </c>
      <c r="F24" s="143">
        <v>10.5</v>
      </c>
      <c r="G24" s="11" t="s">
        <v>129</v>
      </c>
    </row>
    <row r="25" spans="1:11" x14ac:dyDescent="0.2">
      <c r="A25" s="593">
        <v>2021</v>
      </c>
      <c r="B25" s="232"/>
      <c r="C25" s="232"/>
      <c r="D25" s="232"/>
      <c r="E25" s="232"/>
      <c r="F25" s="232"/>
      <c r="G25" s="231"/>
    </row>
    <row r="26" spans="1:11" x14ac:dyDescent="0.2">
      <c r="A26" s="1" t="s">
        <v>128</v>
      </c>
      <c r="B26" s="146">
        <v>9.1999999999999993</v>
      </c>
      <c r="C26" s="146"/>
      <c r="D26" s="146"/>
      <c r="E26" s="146">
        <v>7.7</v>
      </c>
      <c r="F26" s="146">
        <v>11.1</v>
      </c>
      <c r="G26" s="11" t="s">
        <v>129</v>
      </c>
    </row>
    <row r="27" spans="1:11" x14ac:dyDescent="0.2">
      <c r="A27" s="507" t="s">
        <v>190</v>
      </c>
      <c r="G27" s="565"/>
    </row>
    <row r="28" spans="1:11" x14ac:dyDescent="0.2">
      <c r="A28" s="592" t="s">
        <v>142</v>
      </c>
      <c r="B28" s="592"/>
      <c r="C28" s="592"/>
      <c r="D28" s="592"/>
      <c r="E28" s="592"/>
      <c r="F28" s="592"/>
      <c r="G28" s="592"/>
    </row>
    <row r="29" spans="1:11" x14ac:dyDescent="0.2">
      <c r="A29" s="618" t="s">
        <v>143</v>
      </c>
      <c r="B29" s="618"/>
      <c r="C29" s="618"/>
      <c r="D29" s="618"/>
      <c r="E29" s="618"/>
      <c r="F29" s="618"/>
      <c r="G29" s="618"/>
    </row>
    <row r="30" spans="1:11" x14ac:dyDescent="0.2">
      <c r="A30" s="618" t="s">
        <v>144</v>
      </c>
      <c r="B30" s="618"/>
      <c r="C30" s="618"/>
      <c r="D30" s="618"/>
      <c r="E30" s="618"/>
      <c r="F30" s="618"/>
      <c r="G30" s="618"/>
    </row>
    <row r="31" spans="1:11" x14ac:dyDescent="0.2">
      <c r="A31" s="619" t="s">
        <v>145</v>
      </c>
      <c r="B31" s="619"/>
      <c r="C31" s="619"/>
      <c r="D31" s="619"/>
      <c r="E31" s="619"/>
      <c r="F31" s="619"/>
      <c r="G31" s="619"/>
    </row>
    <row r="32" spans="1:11" x14ac:dyDescent="0.2">
      <c r="A32" s="43" t="s">
        <v>146</v>
      </c>
      <c r="B32" s="591"/>
      <c r="C32" s="591"/>
      <c r="D32" s="591"/>
      <c r="E32" s="591"/>
      <c r="F32" s="591"/>
      <c r="G32" s="597"/>
    </row>
  </sheetData>
  <mergeCells count="8">
    <mergeCell ref="A31:G31"/>
    <mergeCell ref="A22:G22"/>
    <mergeCell ref="A29:G29"/>
    <mergeCell ref="A11:G11"/>
    <mergeCell ref="A2:G2"/>
    <mergeCell ref="A8:G8"/>
    <mergeCell ref="A9:G9"/>
    <mergeCell ref="A30:G30"/>
  </mergeCells>
  <conditionalFormatting sqref="K15">
    <cfRule type="cellIs" dxfId="417" priority="18" operator="equal">
      <formula>"*"</formula>
    </cfRule>
    <cfRule type="cellIs" dxfId="416" priority="19" operator="equal">
      <formula>"^"</formula>
    </cfRule>
    <cfRule type="cellIs" dxfId="415" priority="20" operator="between">
      <formula>0.000001</formula>
      <formula>0.05</formula>
    </cfRule>
  </conditionalFormatting>
  <conditionalFormatting sqref="K15">
    <cfRule type="cellIs" dxfId="414" priority="17" operator="between">
      <formula>0.00000001</formula>
      <formula>0.05</formula>
    </cfRule>
  </conditionalFormatting>
  <conditionalFormatting sqref="K16">
    <cfRule type="cellIs" dxfId="413" priority="14" operator="equal">
      <formula>"*"</formula>
    </cfRule>
    <cfRule type="cellIs" dxfId="412" priority="15" operator="equal">
      <formula>"^"</formula>
    </cfRule>
    <cfRule type="cellIs" dxfId="411" priority="16" operator="between">
      <formula>0.000001</formula>
      <formula>0.05</formula>
    </cfRule>
  </conditionalFormatting>
  <conditionalFormatting sqref="K16">
    <cfRule type="cellIs" dxfId="410" priority="13" operator="between">
      <formula>0.00000001</formula>
      <formula>0.05</formula>
    </cfRule>
  </conditionalFormatting>
  <conditionalFormatting sqref="K18">
    <cfRule type="cellIs" dxfId="409" priority="10" operator="equal">
      <formula>"*"</formula>
    </cfRule>
    <cfRule type="cellIs" dxfId="408" priority="11" operator="equal">
      <formula>"^"</formula>
    </cfRule>
    <cfRule type="cellIs" dxfId="407" priority="12" operator="between">
      <formula>0.000001</formula>
      <formula>0.05</formula>
    </cfRule>
  </conditionalFormatting>
  <conditionalFormatting sqref="K18">
    <cfRule type="cellIs" dxfId="406" priority="9" operator="between">
      <formula>0.00000001</formula>
      <formula>0.05</formula>
    </cfRule>
  </conditionalFormatting>
  <conditionalFormatting sqref="K17">
    <cfRule type="cellIs" dxfId="405" priority="2" operator="equal">
      <formula>"*"</formula>
    </cfRule>
    <cfRule type="cellIs" dxfId="404" priority="3" operator="equal">
      <formula>"^"</formula>
    </cfRule>
    <cfRule type="cellIs" dxfId="403" priority="4" operator="between">
      <formula>0.000001</formula>
      <formula>0.05</formula>
    </cfRule>
  </conditionalFormatting>
  <conditionalFormatting sqref="K17">
    <cfRule type="cellIs" dxfId="402" priority="1" operator="between">
      <formula>0.00000001</formula>
      <formula>0.05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1</vt:i4>
      </vt:variant>
    </vt:vector>
  </HeadingPairs>
  <TitlesOfParts>
    <vt:vector size="48"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2'!_Hlk162343596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Rachel Suss</cp:lastModifiedBy>
  <cp:revision/>
  <dcterms:created xsi:type="dcterms:W3CDTF">2006-09-16T00:00:00Z</dcterms:created>
  <dcterms:modified xsi:type="dcterms:W3CDTF">2024-05-28T15:39:05Z</dcterms:modified>
  <cp:category/>
  <cp:contentStatus/>
</cp:coreProperties>
</file>